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24"/>
  <workbookPr defaultThemeVersion="166925"/>
  <mc:AlternateContent xmlns:mc="http://schemas.openxmlformats.org/markup-compatibility/2006">
    <mc:Choice Requires="x15">
      <x15ac:absPath xmlns:x15ac="http://schemas.microsoft.com/office/spreadsheetml/2010/11/ac" url="C:\Users\VenkataKoka\Desktop\AR 219\"/>
    </mc:Choice>
  </mc:AlternateContent>
  <xr:revisionPtr revIDLastSave="0" documentId="8_{AD778A4D-3414-4DFA-AD2B-3A032CAF29C0}" xr6:coauthVersionLast="47" xr6:coauthVersionMax="47" xr10:uidLastSave="{00000000-0000-0000-0000-000000000000}"/>
  <bookViews>
    <workbookView xWindow="-120" yWindow="-120" windowWidth="29040" windowHeight="15525" tabRatio="920" firstSheet="2" activeTab="2" xr2:uid="{00000000-000D-0000-FFFF-FFFF00000000}"/>
  </bookViews>
  <sheets>
    <sheet name="Change Log" sheetId="1" r:id="rId1"/>
    <sheet name="Requirements " sheetId="39" r:id="rId2"/>
    <sheet name="Description" sheetId="3" r:id="rId3"/>
    <sheet name="Data Elements" sheetId="4" r:id="rId4"/>
    <sheet name="Prompts" sheetId="36" r:id="rId5"/>
    <sheet name="Risk Adjusted PMPM Baseline" sheetId="47" r:id="rId6"/>
    <sheet name="Run Stats Documentation" sheetId="40" r:id="rId7"/>
    <sheet name="Peer Review Sign-off" sheetId="10" r:id="rId8"/>
    <sheet name="Report Spec Approval" sheetId="2" r:id="rId9"/>
  </sheets>
  <calcPr calcId="191028"/>
  <customWorkbookViews>
    <customWorkbookView name="Tara Keezer - Personal View" guid="{125404D7-B886-4ACB-9358-F17820220DD4}" mergeInterval="0" personalView="1" xWindow="25" yWindow="25" windowWidth="1440" windowHeight="767" activeSheetId="9"/>
    <customWorkbookView name="Nagel, Nancy - Personal View" guid="{C02C5215-C103-438A-8E8C-DE7D2C0CCCF2}" mergeInterval="0" personalView="1" maximized="1" xWindow="-9" yWindow="-9" windowWidth="1938" windowHeight="1050" activeSheetId="2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Satayathum, Sudtida</author>
  </authors>
  <commentList>
    <comment ref="A2" authorId="0" shapeId="0" xr:uid="{4EE5D1E1-9322-4BC5-A8FE-22F6F8A42E7C}">
      <text>
        <r>
          <rPr>
            <b/>
            <sz val="9"/>
            <color indexed="81"/>
            <rFont val="Tahoma"/>
            <family val="2"/>
          </rPr>
          <t>Date when report specification template was filled out (MM/DD/YY)</t>
        </r>
      </text>
    </comment>
    <comment ref="A10" authorId="0" shapeId="0" xr:uid="{011C3DED-62FD-4793-B929-D9308B593132}">
      <text>
        <r>
          <rPr>
            <b/>
            <sz val="9"/>
            <color indexed="81"/>
            <rFont val="Tahoma"/>
            <family val="2"/>
          </rPr>
          <t>The number that corresponds to the contract requirement, if applicable.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Satayathum, Sudtida</author>
    <author>Parker, Ian</author>
    <author>Patty Rustad</author>
    <author>DeLorensi, Katie</author>
  </authors>
  <commentList>
    <comment ref="A2" authorId="0" shapeId="0" xr:uid="{00000000-0006-0000-0200-000001000000}">
      <text>
        <r>
          <rPr>
            <b/>
            <sz val="9"/>
            <color indexed="81"/>
            <rFont val="Tahoma"/>
            <family val="2"/>
          </rPr>
          <t>Date when report specification template was filled out (MM/DD/YY)</t>
        </r>
      </text>
    </comment>
    <comment ref="A4" authorId="0" shapeId="0" xr:uid="{00000000-0006-0000-0200-000002000000}">
      <text>
        <r>
          <rPr>
            <b/>
            <sz val="9"/>
            <color indexed="81"/>
            <rFont val="Tahoma"/>
            <family val="2"/>
          </rPr>
          <t>The number that corresponds to the contract requirement, if applicable.</t>
        </r>
      </text>
    </comment>
    <comment ref="A6" authorId="0" shapeId="0" xr:uid="{60127AA2-AA6C-4C3E-94BB-6677E235C5D6}">
      <text>
        <r>
          <rPr>
            <b/>
            <sz val="9"/>
            <color indexed="81"/>
            <rFont val="Tahoma"/>
            <family val="2"/>
          </rPr>
          <t>Specify the report name and number. Example; ‘Waiver Recipient Costs’. Keep this name concise. The report’s ‘Description’ can go into greater detail.</t>
        </r>
      </text>
    </comment>
    <comment ref="A8" authorId="0" shapeId="0" xr:uid="{00000000-0006-0000-0200-000006000000}">
      <text>
        <r>
          <rPr>
            <b/>
            <sz val="9"/>
            <color indexed="81"/>
            <rFont val="Tahoma"/>
            <family val="2"/>
          </rPr>
          <t>A basic description of what the report is about and what information it will focus on.
What is the purpose, what is it meant to accomplish, what is the question we are answering.."you want a report in excel that does xyz"</t>
        </r>
      </text>
    </comment>
    <comment ref="A10" authorId="1" shapeId="0" xr:uid="{26537C9C-E1DE-42FF-9B68-6361FEE3A011}">
      <text>
        <r>
          <rPr>
            <b/>
            <sz val="9"/>
            <color indexed="81"/>
            <rFont val="Tahoma"/>
            <family val="2"/>
          </rPr>
          <t>This line is intended to detail where the report should live in the Production environment once it progresses throught the appropriate testing cycles.</t>
        </r>
      </text>
    </comment>
    <comment ref="A12" authorId="1" shapeId="0" xr:uid="{00000000-0006-0000-0200-000003000000}">
      <text>
        <r>
          <rPr>
            <b/>
            <sz val="9"/>
            <color indexed="81"/>
            <rFont val="Tahoma"/>
            <family val="2"/>
          </rPr>
          <t>The "Business Owner" is the individual / individuals that helped work out the details of the report (=the SME). Capture these individual's Name(s), Title(s), and contact information.</t>
        </r>
        <r>
          <rPr>
            <sz val="9"/>
            <color indexed="81"/>
            <rFont val="Tahoma"/>
            <family val="2"/>
          </rPr>
          <t xml:space="preserve">
</t>
        </r>
      </text>
    </comment>
    <comment ref="A14" authorId="1" shapeId="0" xr:uid="{00000000-0006-0000-0200-000004000000}">
      <text>
        <r>
          <rPr>
            <b/>
            <sz val="9"/>
            <color indexed="81"/>
            <rFont val="Tahoma"/>
            <family val="2"/>
          </rPr>
          <t>Identify the report developing organization and the project. E.g.: IBM Watson Health, CO BIDM</t>
        </r>
        <r>
          <rPr>
            <sz val="9"/>
            <color indexed="81"/>
            <rFont val="Tahoma"/>
            <family val="2"/>
          </rPr>
          <t xml:space="preserve">
</t>
        </r>
      </text>
    </comment>
    <comment ref="A16" authorId="1" shapeId="0" xr:uid="{00000000-0006-0000-0200-000009000000}">
      <text>
        <r>
          <rPr>
            <b/>
            <sz val="9"/>
            <color indexed="81"/>
            <rFont val="Tahoma"/>
            <family val="2"/>
          </rPr>
          <t xml:space="preserve">
Use this to define the audience for the report. Examples: HCPF management, external RCCO users, Internal Staff, etc. This info should also help determine the distribution method.</t>
        </r>
      </text>
    </comment>
    <comment ref="A18" authorId="2" shapeId="0" xr:uid="{3A14AD2B-54E0-472F-8A4D-A033735FB4F0}">
      <text>
        <r>
          <rPr>
            <b/>
            <sz val="9"/>
            <color indexed="81"/>
            <rFont val="Tahoma"/>
            <family val="2"/>
          </rPr>
          <t>Patty Rustad:</t>
        </r>
        <r>
          <rPr>
            <sz val="9"/>
            <color indexed="81"/>
            <rFont val="Tahoma"/>
            <family val="2"/>
          </rPr>
          <t xml:space="preserve">
Excel, PDF, Dashboard</t>
        </r>
      </text>
    </comment>
    <comment ref="A20" authorId="3" shapeId="0" xr:uid="{842A329E-9F72-4BFA-A425-F9C44D4E6F5A}">
      <text>
        <r>
          <rPr>
            <sz val="9"/>
            <color indexed="81"/>
            <rFont val="Tahoma"/>
            <family val="2"/>
          </rPr>
          <t xml:space="preserve">
</t>
        </r>
        <r>
          <rPr>
            <b/>
            <sz val="9"/>
            <color indexed="81"/>
            <rFont val="Tahoma"/>
            <family val="2"/>
          </rPr>
          <t>Is this report sent out via email, hard copy, etc</t>
        </r>
      </text>
    </comment>
    <comment ref="A22" authorId="1" shapeId="0" xr:uid="{00000000-0006-0000-0200-00000B000000}">
      <text>
        <r>
          <rPr>
            <b/>
            <sz val="9"/>
            <color indexed="81"/>
            <rFont val="Tahoma"/>
            <family val="2"/>
          </rPr>
          <t>Identify the reporting tool that will be used to generate this report. The "Audience," "Report Output," and "Distribution Method" info should provide insights on what tool would be best.</t>
        </r>
      </text>
    </comment>
    <comment ref="A24" authorId="1" shapeId="0" xr:uid="{00000000-0006-0000-0200-00000D000000}">
      <text>
        <r>
          <rPr>
            <sz val="9"/>
            <color indexed="81"/>
            <rFont val="Tahoma"/>
            <family val="2"/>
          </rPr>
          <t xml:space="preserve">Report Schedule. Include timing and frequency.
</t>
        </r>
      </text>
    </comment>
    <comment ref="A26" authorId="1" shapeId="0" xr:uid="{00000000-0006-0000-0200-000011000000}">
      <text>
        <r>
          <rPr>
            <b/>
            <sz val="9"/>
            <color indexed="81"/>
            <rFont val="Tahoma"/>
            <family val="2"/>
          </rPr>
          <t>Outline any dependencies that this report would rely upon. E.g.; Dependent on the successful monthly load of the T_DRUG interface.</t>
        </r>
        <r>
          <rPr>
            <sz val="9"/>
            <color indexed="81"/>
            <rFont val="Tahoma"/>
            <family val="2"/>
          </rPr>
          <t xml:space="preserve">
</t>
        </r>
      </text>
    </comment>
    <comment ref="A28" authorId="0" shapeId="0" xr:uid="{00000000-0006-0000-0200-000014000000}">
      <text>
        <r>
          <rPr>
            <b/>
            <sz val="9"/>
            <color indexed="81"/>
            <rFont val="Tahoma"/>
            <family val="2"/>
          </rPr>
          <t>This section will detail the reporting time period(s) of the report.  Are we using paid date or date of service?</t>
        </r>
        <r>
          <rPr>
            <sz val="9"/>
            <color indexed="81"/>
            <rFont val="Tahoma"/>
            <family val="2"/>
          </rPr>
          <t xml:space="preserve">
</t>
        </r>
      </text>
    </comment>
    <comment ref="A30" authorId="1" shapeId="0" xr:uid="{00000000-0006-0000-0200-000017000000}">
      <text>
        <r>
          <rPr>
            <b/>
            <sz val="9"/>
            <color indexed="81"/>
            <rFont val="Tahoma"/>
            <family val="2"/>
          </rPr>
          <t>Identify the data requirements that must be in place in order to successfully test and validate this report.</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Parker, Ian</author>
  </authors>
  <commentList>
    <comment ref="A7" authorId="0" shapeId="0" xr:uid="{00000000-0006-0000-0300-000002000000}">
      <text>
        <r>
          <rPr>
            <b/>
            <sz val="9"/>
            <color indexed="81"/>
            <rFont val="Tahoma"/>
            <family val="2"/>
          </rPr>
          <t>Parker, Ian: This column details the different variable names as they will appear on the report.</t>
        </r>
        <r>
          <rPr>
            <sz val="9"/>
            <color indexed="81"/>
            <rFont val="Tahoma"/>
            <family val="2"/>
          </rPr>
          <t xml:space="preserve">
</t>
        </r>
      </text>
    </comment>
    <comment ref="D7" authorId="0" shapeId="0" xr:uid="{00000000-0006-0000-0300-000007000000}">
      <text>
        <r>
          <rPr>
            <b/>
            <sz val="9"/>
            <color indexed="81"/>
            <rFont val="Tahoma"/>
            <family val="2"/>
          </rPr>
          <t xml:space="preserve">Detail any calculations or transformations here. 
EXAMPLES; 
Count(Distint Element A) 
OR
case when Element A is NULL then 0 else Element A
</t>
        </r>
      </text>
    </comment>
    <comment ref="F7" authorId="0" shapeId="0" xr:uid="{00000000-0006-0000-0300-00000A000000}">
      <text>
        <r>
          <rPr>
            <b/>
            <sz val="9"/>
            <color indexed="81"/>
            <rFont val="Tahoma"/>
            <family val="2"/>
          </rPr>
          <t>Detail any additional clarifications, underlying assumptions, or further details that would be helpful in understanding how this variable operates.</t>
        </r>
        <r>
          <rPr>
            <sz val="9"/>
            <color indexed="81"/>
            <rFont val="Tahoma"/>
            <family val="2"/>
          </rPr>
          <t xml:space="preserve">
</t>
        </r>
      </text>
    </comment>
    <comment ref="G7" authorId="0" shapeId="0" xr:uid="{6CA38AB8-9999-4E67-BE77-5B93C648A717}">
      <text>
        <r>
          <rPr>
            <b/>
            <sz val="9"/>
            <color indexed="81"/>
            <rFont val="Tahoma"/>
            <family val="2"/>
          </rPr>
          <t>Detail any additional clarifications, underlying assumptions, or further details that would be helpful in understanding how this variable operates.</t>
        </r>
        <r>
          <rPr>
            <sz val="9"/>
            <color indexed="81"/>
            <rFont val="Tahoma"/>
            <family val="2"/>
          </rPr>
          <t xml:space="preserve">
</t>
        </r>
      </text>
    </comment>
  </commentList>
</comments>
</file>

<file path=xl/sharedStrings.xml><?xml version="1.0" encoding="utf-8"?>
<sst xmlns="http://schemas.openxmlformats.org/spreadsheetml/2006/main" count="772" uniqueCount="200">
  <si>
    <t>CHANGE HISTORY</t>
  </si>
  <si>
    <t xml:space="preserve">Revision </t>
  </si>
  <si>
    <t>Date</t>
  </si>
  <si>
    <t>Change Description</t>
  </si>
  <si>
    <t>Targeted Release</t>
  </si>
  <si>
    <t>Author</t>
  </si>
  <si>
    <t>V 1.0</t>
  </si>
  <si>
    <t>Original</t>
  </si>
  <si>
    <t>Nihanth</t>
  </si>
  <si>
    <t>REQUIREMENTS SUMMARY </t>
  </si>
  <si>
    <t>(1) Purpose of Request:</t>
  </si>
  <si>
    <t>To calculate the baseline in late November to allow for PH and BH runout.</t>
  </si>
  <si>
    <t xml:space="preserve">Time Period being requested </t>
  </si>
  <si>
    <t>Yearly</t>
  </si>
  <si>
    <t xml:space="preserve">The population of this report </t>
  </si>
  <si>
    <t>RAEs and stakeholders will have access to the baseline data as part of transparency efforts around performance measures.</t>
  </si>
  <si>
    <t>Inclusion Codes Types/ Alphanumeric Codes</t>
  </si>
  <si>
    <t>(2) Agreed upon Requirements:</t>
  </si>
  <si>
    <t xml:space="preserve">*** Since this is for SFY20-21, we would like you to develop for SFY19-20 to create a baseline and have it developed in time for a 12/3/21 delivery. Please reach out to Cliff for what he designed/calculated for SFY19-20. ​
The Risk-Adjusted PMPM Performance Pool measure uses a baseline period of SFY20-21. 
Please calculate the baseline in late November to allow for PH and BH runout.
Here is the specification document for the measure:
https://cohcpf.sharepoint.com/:w:/r/sites/DataAnalysis/QualityPerformance/ACCIncentiveTeam/_layouts/15/Doc.aspx?sourcedoc=%7BFD47D6B1-C7C6-494D-ADCF-862E80D0598D%7D&amp;file=Performance%20Pool%20Specification%20Document%2020-21_v4.docx&amp;action=default&amp;mobileredirect=true
Cliff calculated this for SFY19-20, so please communicate with Cliff on additional details.
Please also use the updated DCG methodology for calculating this baseline and target.
If you have questions, please copy Nicole Nyberg on all communications.​
</t>
  </si>
  <si>
    <t>Add questions to this tab (start with questions from the BRD document)</t>
  </si>
  <si>
    <t>DESCRIPTION OF REPORT</t>
  </si>
  <si>
    <t>(1) Date Filled Out:</t>
  </si>
  <si>
    <t>(2) AR/CR# and Feature# :</t>
  </si>
  <si>
    <t>AR 219 / F2338</t>
  </si>
  <si>
    <t xml:space="preserve">(3) Report Title: </t>
  </si>
  <si>
    <t>SFY2020-21 Risk Adjusted PMPM Baseline Calc for Performance Pool</t>
  </si>
  <si>
    <t>(4) Description:</t>
  </si>
  <si>
    <t>(5) Production Report Location</t>
  </si>
  <si>
    <t>Team Content &gt; CO BIDM Pre defined reports &gt; AD hoc</t>
  </si>
  <si>
    <t>(6) Business Owner(s):</t>
  </si>
  <si>
    <t>Cliff Gagnier</t>
  </si>
  <si>
    <t>(4) Report Developer(s):</t>
  </si>
  <si>
    <t>Nihanth Koka</t>
  </si>
  <si>
    <t>(9) Audience:</t>
  </si>
  <si>
    <t>(10) Report Output:</t>
  </si>
  <si>
    <t>Excel</t>
  </si>
  <si>
    <t>(11) Report Delivery Method:</t>
  </si>
  <si>
    <t>Cognos / Email</t>
  </si>
  <si>
    <t>(12) Identified Reporting Tool:</t>
  </si>
  <si>
    <t>Cognos</t>
  </si>
  <si>
    <t>(13) Report Schedule (if applicable):</t>
  </si>
  <si>
    <t>(14) Data Dependencies:</t>
  </si>
  <si>
    <t>Report is dependent on successful data load in Claim Line Fact , Claim Fact, DCG Statistic Fact, Capitatation Fact tables.</t>
  </si>
  <si>
    <t>(15) Reporting Time Period:</t>
  </si>
  <si>
    <t>July 1st to June 30th for the reporting Fiscal year</t>
  </si>
  <si>
    <t>(16) Testing Requirements:</t>
  </si>
  <si>
    <t xml:space="preserve"> - </t>
  </si>
  <si>
    <t>GENERAL NOTES:</t>
  </si>
  <si>
    <t>SORTING:</t>
  </si>
  <si>
    <t>RAE Number - Ascending</t>
  </si>
  <si>
    <t>ATTRIBUTE NAME</t>
  </si>
  <si>
    <t>COGNOS TABLE</t>
  </si>
  <si>
    <t>COGNOS FIELD</t>
  </si>
  <si>
    <t>TRANSFORMATION or CALCULATION</t>
  </si>
  <si>
    <t>FILTER</t>
  </si>
  <si>
    <t>COMMENTS</t>
  </si>
  <si>
    <t>CHANGE HISTORY (Date field was changed, version number)</t>
  </si>
  <si>
    <t>ACC Snapshot</t>
  </si>
  <si>
    <t>Data Elements</t>
  </si>
  <si>
    <t>Medicaid ID</t>
  </si>
  <si>
    <t>Monthly ACC Client Snapshot</t>
  </si>
  <si>
    <t>Snapshot Date</t>
  </si>
  <si>
    <t>Snapshot State Month Number</t>
  </si>
  <si>
    <t>RAE Business Provider Name</t>
  </si>
  <si>
    <t>RAE Number</t>
  </si>
  <si>
    <t>Filters</t>
  </si>
  <si>
    <t>Source Record Delete Indicator</t>
  </si>
  <si>
    <t>SRC_REC_DEL_IND</t>
  </si>
  <si>
    <t>SRC_REC_DEL_IND = 'N'</t>
  </si>
  <si>
    <t>Current Record Indicator</t>
  </si>
  <si>
    <t>CURR_REC_IND</t>
  </si>
  <si>
    <t>CURR_REC_IND = 'Y'</t>
  </si>
  <si>
    <t>Snapshot Date BETWEEN ?p_begin? and ?p_end?</t>
  </si>
  <si>
    <t>RAE Number in ('1','2','3','4','5','6','7')</t>
  </si>
  <si>
    <t>RAE Health Program Code</t>
  </si>
  <si>
    <t>RAE Health Program Code = 'ARAE'</t>
  </si>
  <si>
    <t>Claim Fact</t>
  </si>
  <si>
    <t>First Service Date</t>
  </si>
  <si>
    <t>First Of Month(First Service Date)</t>
  </si>
  <si>
    <t>Paid Amount</t>
  </si>
  <si>
    <t>Claim Paid Date</t>
  </si>
  <si>
    <t>Claim Paid Date between ?p_begin? and ?p_runoff?</t>
  </si>
  <si>
    <t>First Service Date between ?p_begin? and ?p_end?</t>
  </si>
  <si>
    <t>Claim Type Code</t>
  </si>
  <si>
    <t>Claim Type Code in ('I','A','C','L')</t>
  </si>
  <si>
    <t>Most Recent Claim Indicator</t>
  </si>
  <si>
    <t>Most Recent Claim Indicator = 'Y'</t>
  </si>
  <si>
    <t>Claim Status Code</t>
  </si>
  <si>
    <t>Claim Status Code = 'P'</t>
  </si>
  <si>
    <t>Claim Line Fact</t>
  </si>
  <si>
    <t>Line First Service Date</t>
  </si>
  <si>
    <t>Line First Service Date between ?p_begin? and ?p_end?</t>
  </si>
  <si>
    <t>Claim Type Code in ('B','D','M','O','P','Q')</t>
  </si>
  <si>
    <t>Line Status Code</t>
  </si>
  <si>
    <t>Line Status Code = 'P'</t>
  </si>
  <si>
    <t>Capitations</t>
  </si>
  <si>
    <t>Capitation Fact</t>
  </si>
  <si>
    <t>Capitation Date</t>
  </si>
  <si>
    <t>First Of Month(Capitation Date)</t>
  </si>
  <si>
    <t>Transaction Date</t>
  </si>
  <si>
    <t>Transaction Date between ?p_begin? and ?p_runoff?</t>
  </si>
  <si>
    <t>Capitation Date between ?p_begin? and ?p_end?</t>
  </si>
  <si>
    <t>Health Program Code</t>
  </si>
  <si>
    <t>Health Program Code not in ('CHP+M','CHP+D','SMCN')</t>
  </si>
  <si>
    <t>Claims</t>
  </si>
  <si>
    <t>Claim Fact
Union Claim Line Fact
Union Capitation</t>
  </si>
  <si>
    <t>OOS Client</t>
  </si>
  <si>
    <t>Client Snapshot</t>
  </si>
  <si>
    <t>Claims.Medicaid ID = ACC Snapshot.Medicaid ID
and
Claims.First Service Date = ACC Snapshot.Snapshot Date</t>
  </si>
  <si>
    <t>ACC Region</t>
  </si>
  <si>
    <t>Member Months</t>
  </si>
  <si>
    <t xml:space="preserve">CASE WHEN Medicaid ID is null then 0 else 1 END </t>
  </si>
  <si>
    <t>DCG Stat</t>
  </si>
  <si>
    <t>DCG Statistic Fact</t>
  </si>
  <si>
    <t>Measure Code</t>
  </si>
  <si>
    <t>Risk Score Value</t>
  </si>
  <si>
    <t>Measure Code ='DCG_FFS'</t>
  </si>
  <si>
    <t>Snapshot Date =?p_end?</t>
  </si>
  <si>
    <t>Member Risk</t>
  </si>
  <si>
    <t>Client Snapshot.Medicaid ID = DCG Stat.Medicaid ID
(outer join)</t>
  </si>
  <si>
    <t>Total</t>
  </si>
  <si>
    <t>Member Months Risk</t>
  </si>
  <si>
    <t>Count</t>
  </si>
  <si>
    <t>Final</t>
  </si>
  <si>
    <t>Population Avg Risk Score</t>
  </si>
  <si>
    <t>Risk Score Value, Member Months Risk</t>
  </si>
  <si>
    <t>Risk Score Value/Member Months Risk</t>
  </si>
  <si>
    <t>PMPM</t>
  </si>
  <si>
    <t>Paid Amount, Member Months</t>
  </si>
  <si>
    <t>Paid Amount/Member Months</t>
  </si>
  <si>
    <t>Risk Adjusted PMPM</t>
  </si>
  <si>
    <t>PMPM,Population Avg Risk Score</t>
  </si>
  <si>
    <t>PMPM/Population Avg Risk Score</t>
  </si>
  <si>
    <t>Total(Member Months)</t>
  </si>
  <si>
    <t>Total(Member Months Risk)</t>
  </si>
  <si>
    <t>Total(Paid Amount)</t>
  </si>
  <si>
    <t>Total(Risk Score Value)</t>
  </si>
  <si>
    <t>Total(Population Avg Risk Score)</t>
  </si>
  <si>
    <t>Total(Risk Score Value)/total(Member Months Risk)</t>
  </si>
  <si>
    <t>Total(PMPM)</t>
  </si>
  <si>
    <t>Total(Paid Amount)/Total(Member Months)</t>
  </si>
  <si>
    <t>Total(Risk Adjusted PMPM)</t>
  </si>
  <si>
    <t>Total(PMPM)/Total(Population Avg Risk Score)</t>
  </si>
  <si>
    <t>**** PLEASE COPY AND PASTE ANY PICTURES/SNAP SHOTS BELOW ****</t>
  </si>
  <si>
    <t>C O L O R A D O</t>
  </si>
  <si>
    <t>IBM WATSON HEALTH</t>
  </si>
  <si>
    <t>Run Date</t>
  </si>
  <si>
    <t>Department of Health Care</t>
  </si>
  <si>
    <t>Policy &amp; Financing</t>
  </si>
  <si>
    <t>Selected Parameters</t>
  </si>
  <si>
    <t>IBM Watson Health - Colorado BIDM</t>
  </si>
  <si>
    <t xml:space="preserve">  </t>
  </si>
  <si>
    <t>AR#219 Risk Adjusted PMPM Baseline Calc for Performance Pool</t>
  </si>
  <si>
    <t>1</t>
  </si>
  <si>
    <t>ROCKY MOUNTAIN HMO, INC</t>
  </si>
  <si>
    <t>2</t>
  </si>
  <si>
    <t>NORTHEAST HEALTH PARTNERS, LLC</t>
  </si>
  <si>
    <t>3</t>
  </si>
  <si>
    <t>COLORADO ACCESS</t>
  </si>
  <si>
    <t>4</t>
  </si>
  <si>
    <t>HEALTH COLORADO, INC</t>
  </si>
  <si>
    <t>5</t>
  </si>
  <si>
    <t>6</t>
  </si>
  <si>
    <t>CCHA, LLC</t>
  </si>
  <si>
    <t>7</t>
  </si>
  <si>
    <t xml:space="preserve">Report Performance Stats Documentation </t>
  </si>
  <si>
    <t>DEV</t>
  </si>
  <si>
    <t>Report Types</t>
  </si>
  <si>
    <t>Run #1</t>
  </si>
  <si>
    <t>Run #2</t>
  </si>
  <si>
    <t>(SQL/COGNOS/AS,etc.)</t>
  </si>
  <si>
    <t>Run Time (MM:SS)</t>
  </si>
  <si>
    <t xml:space="preserve">Date of Report Run </t>
  </si>
  <si>
    <t>COGNOS</t>
  </si>
  <si>
    <t xml:space="preserve">Parameter/Prompt Testing </t>
  </si>
  <si>
    <t>Report Title (Feature Number/CR or AR Number)</t>
  </si>
  <si>
    <t>UAT</t>
  </si>
  <si>
    <t>PRD</t>
  </si>
  <si>
    <t>Peer Review Checklist</t>
  </si>
  <si>
    <t>Approver:</t>
  </si>
  <si>
    <t>Date:</t>
  </si>
  <si>
    <t>Checkbox (Y/N)</t>
  </si>
  <si>
    <t xml:space="preserve">Cognos Peer Review Checklist </t>
  </si>
  <si>
    <t>Report Name/Title correspond with report specification.</t>
  </si>
  <si>
    <t>Column/Row names match report specifications.</t>
  </si>
  <si>
    <t>Is the report consistent with the report description (in english)</t>
  </si>
  <si>
    <t>Do the timeframes in the report match the required timeframe?</t>
  </si>
  <si>
    <t>Are all of the filters and parameters included and accurate?</t>
  </si>
  <si>
    <t>Data formatting, i.e., currency, number, percentages, etc., match report specification and are formatted appropriately.</t>
  </si>
  <si>
    <t xml:space="preserve">Overall Peer Review Checklist </t>
  </si>
  <si>
    <t>Report counts/results match other reports, if applicable.</t>
  </si>
  <si>
    <t>Report layout resembles report specification.</t>
  </si>
  <si>
    <t>Reports are labeled using the appropriate naming conventions provided.</t>
  </si>
  <si>
    <t>Results of reports are available in Excel and CSV.</t>
  </si>
  <si>
    <t>Spell Check</t>
  </si>
  <si>
    <t>Specification Approval</t>
  </si>
  <si>
    <t xml:space="preserve">Approved By: </t>
  </si>
  <si>
    <t>Title, Organization:</t>
  </si>
  <si>
    <t>Contact Info:</t>
  </si>
  <si>
    <t>Approval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</si>
</sst>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_);[Red]\(&quot;$&quot;#,##0.00\)"/>
    <numFmt numFmtId="164" formatCode="mm/dd/yyyy"/>
    <numFmt numFmtId="165" formatCode="[$$-409]#,##0.00;\([$$-409]#,##0.00\)"/>
    <numFmt numFmtId="166" formatCode="#,##0.########"/>
  </numFmts>
  <fonts count="49">
    <font>
      <sz val="11"/>
      <color theme="1"/>
      <name val="Calibri"/>
      <family val="2"/>
      <scheme val="minor"/>
    </font>
    <font>
      <b/>
      <sz val="20"/>
      <color theme="0"/>
      <name val="Calibri"/>
      <family val="2"/>
      <scheme val="minor"/>
    </font>
    <font>
      <b/>
      <sz val="12"/>
      <color theme="0"/>
      <name val="Calibri"/>
      <family val="2"/>
      <scheme val="minor"/>
    </font>
    <font>
      <b/>
      <sz val="12"/>
      <color theme="1"/>
      <name val="Calibri"/>
      <family val="2"/>
      <scheme val="minor"/>
    </font>
    <font>
      <sz val="10"/>
      <name val="Arial"/>
      <family val="2"/>
    </font>
    <font>
      <b/>
      <sz val="12"/>
      <color theme="1"/>
      <name val="Arial"/>
      <family val="2"/>
    </font>
    <font>
      <sz val="12"/>
      <color theme="1"/>
      <name val="Calibri"/>
      <family val="2"/>
      <scheme val="minor"/>
    </font>
    <font>
      <b/>
      <sz val="9"/>
      <color indexed="81"/>
      <name val="Tahoma"/>
      <family val="2"/>
    </font>
    <font>
      <sz val="9"/>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b/>
      <sz val="11"/>
      <color rgb="FF0000FF"/>
      <name val="Calibri"/>
      <family val="2"/>
      <scheme val="minor"/>
    </font>
    <font>
      <b/>
      <sz val="18"/>
      <color theme="1"/>
      <name val="Calibri"/>
      <family val="2"/>
      <scheme val="minor"/>
    </font>
    <font>
      <sz val="14"/>
      <color theme="1"/>
      <name val="Calibri"/>
      <family val="2"/>
      <scheme val="minor"/>
    </font>
    <font>
      <b/>
      <sz val="11"/>
      <name val="Calibri"/>
      <family val="2"/>
      <scheme val="minor"/>
    </font>
    <font>
      <sz val="11"/>
      <name val="Calibri"/>
      <family val="2"/>
      <scheme val="minor"/>
    </font>
    <font>
      <b/>
      <sz val="12"/>
      <color indexed="9"/>
      <name val="Calibri"/>
      <family val="2"/>
    </font>
    <font>
      <u/>
      <sz val="10"/>
      <color indexed="12"/>
      <name val="Arial"/>
      <family val="2"/>
    </font>
    <font>
      <b/>
      <sz val="10"/>
      <name val="Calibri"/>
      <family val="2"/>
    </font>
    <font>
      <sz val="10"/>
      <name val="Calibri"/>
      <family val="2"/>
    </font>
    <font>
      <u/>
      <sz val="11"/>
      <color theme="10"/>
      <name val="Calibri"/>
      <family val="2"/>
    </font>
    <font>
      <sz val="11"/>
      <color rgb="FFFF0000"/>
      <name val="Calibri"/>
      <family val="2"/>
      <scheme val="minor"/>
    </font>
    <font>
      <b/>
      <u/>
      <sz val="14"/>
      <color theme="1"/>
      <name val="Calibri"/>
      <family val="2"/>
      <scheme val="minor"/>
    </font>
    <font>
      <b/>
      <sz val="20"/>
      <color rgb="FF00953A"/>
      <name val="Verdana"/>
      <family val="2"/>
    </font>
    <font>
      <sz val="14"/>
      <color theme="1"/>
      <name val="Verdana"/>
      <family val="2"/>
    </font>
    <font>
      <sz val="8"/>
      <color theme="1"/>
      <name val="Verdana"/>
      <family val="2"/>
    </font>
    <font>
      <b/>
      <sz val="11"/>
      <color rgb="FF00953A"/>
      <name val="Verdana"/>
      <family val="2"/>
    </font>
    <font>
      <sz val="10"/>
      <color theme="1"/>
      <name val="Verdana"/>
      <family val="2"/>
    </font>
    <font>
      <sz val="11"/>
      <color theme="1"/>
      <name val="Verdana"/>
      <family val="2"/>
    </font>
    <font>
      <b/>
      <sz val="16"/>
      <color rgb="FF575757"/>
      <name val="Verdana"/>
      <family val="2"/>
    </font>
    <font>
      <sz val="10"/>
      <color rgb="FF575757"/>
      <name val="Verdana"/>
      <family val="2"/>
    </font>
    <font>
      <b/>
      <sz val="14"/>
      <color rgb="FF00953A"/>
      <name val="Verdana"/>
      <family val="2"/>
    </font>
    <font>
      <sz val="9"/>
      <color theme="1"/>
      <name val="Verdana"/>
      <family val="2"/>
    </font>
    <font>
      <b/>
      <sz val="12"/>
      <name val="Arial"/>
      <family val="2"/>
    </font>
    <font>
      <sz val="12"/>
      <name val="Calibri"/>
      <family val="2"/>
      <scheme val="minor"/>
    </font>
    <font>
      <b/>
      <sz val="10"/>
      <name val="Tahoma"/>
      <family val="2"/>
    </font>
    <font>
      <sz val="10"/>
      <color theme="1"/>
      <name val="Tahoma"/>
      <family val="2"/>
    </font>
    <font>
      <u/>
      <sz val="11"/>
      <color theme="10"/>
      <name val="Calibri"/>
      <family val="2"/>
      <scheme val="minor"/>
    </font>
    <font>
      <b/>
      <strike/>
      <sz val="11"/>
      <name val="Calibri"/>
      <family val="2"/>
      <scheme val="minor"/>
    </font>
    <font>
      <strike/>
      <sz val="11"/>
      <color theme="1"/>
      <name val="Calibri"/>
      <family val="2"/>
      <scheme val="minor"/>
    </font>
    <font>
      <b/>
      <sz val="16"/>
      <color theme="1"/>
      <name val="Calibri"/>
      <family val="2"/>
      <scheme val="minor"/>
    </font>
    <font>
      <b/>
      <u/>
      <sz val="16"/>
      <color theme="1"/>
      <name val="Calibri"/>
      <family val="2"/>
      <scheme val="minor"/>
    </font>
    <font>
      <sz val="10.5"/>
      <color rgb="FF343334"/>
      <name val="IBM Plex Sans"/>
      <family val="2"/>
    </font>
    <font>
      <b/>
      <sz val="15"/>
      <color rgb="FF575757"/>
      <name val="IBM Plex Sans"/>
      <family val="2"/>
    </font>
    <font>
      <b/>
      <sz val="11"/>
      <color rgb="FF00953A"/>
      <name val="IBM Plex Sans"/>
      <family val="2"/>
    </font>
    <font>
      <b/>
      <sz val="8"/>
      <color rgb="FF575757"/>
      <name val="IBM Plex Sans"/>
      <family val="2"/>
    </font>
    <font>
      <sz val="9"/>
      <color rgb="FF575757"/>
      <name val="IBM Plex Sans"/>
      <family val="2"/>
    </font>
    <font>
      <b/>
      <sz val="10.5"/>
      <color rgb="FF343334"/>
      <name val="IBM Plex Sans"/>
      <family val="2"/>
    </font>
  </fonts>
  <fills count="14">
    <fill>
      <patternFill patternType="none"/>
    </fill>
    <fill>
      <patternFill patternType="gray125"/>
    </fill>
    <fill>
      <patternFill patternType="solid">
        <fgColor rgb="FF0063A1"/>
        <bgColor indexed="64"/>
      </patternFill>
    </fill>
    <fill>
      <patternFill patternType="solid">
        <fgColor rgb="FFD3D3D3"/>
        <bgColor indexed="64"/>
      </patternFill>
    </fill>
    <fill>
      <patternFill patternType="solid">
        <fgColor rgb="FF00B0F0"/>
        <bgColor indexed="64"/>
      </patternFill>
    </fill>
    <fill>
      <patternFill patternType="solid">
        <fgColor theme="1"/>
        <bgColor indexed="64"/>
      </patternFill>
    </fill>
    <fill>
      <patternFill patternType="solid">
        <fgColor theme="0"/>
        <bgColor indexed="64"/>
      </patternFill>
    </fill>
    <fill>
      <patternFill patternType="solid">
        <fgColor rgb="FF9E128A"/>
        <bgColor indexed="64"/>
      </patternFill>
    </fill>
    <fill>
      <patternFill patternType="solid">
        <fgColor theme="4" tint="0.79998168889431442"/>
        <bgColor indexed="64"/>
      </patternFill>
    </fill>
    <fill>
      <patternFill patternType="solid">
        <fgColor rgb="FFA791F7"/>
        <bgColor indexed="64"/>
      </patternFill>
    </fill>
    <fill>
      <patternFill patternType="solid">
        <fgColor rgb="FF8A00B0"/>
        <bgColor indexed="64"/>
      </patternFill>
    </fill>
    <fill>
      <patternFill patternType="solid">
        <fgColor theme="4" tint="0.39997558519241921"/>
        <bgColor indexed="64"/>
      </patternFill>
    </fill>
    <fill>
      <patternFill patternType="solid">
        <fgColor rgb="FFEAEAEA"/>
      </patternFill>
    </fill>
    <fill>
      <patternFill patternType="solid">
        <fgColor rgb="FFE2F1EE"/>
      </patternFill>
    </fill>
  </fills>
  <borders count="24">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rgb="FFBABABA"/>
      </bottom>
      <diagonal/>
    </border>
    <border>
      <left style="thin">
        <color indexed="64"/>
      </left>
      <right style="thin">
        <color indexed="64"/>
      </right>
      <top/>
      <bottom/>
      <diagonal/>
    </border>
    <border>
      <left style="medium">
        <color rgb="FFC0BFC0"/>
      </left>
      <right style="medium">
        <color rgb="FFC0BFC0"/>
      </right>
      <top style="medium">
        <color rgb="FFC0BFC0"/>
      </top>
      <bottom style="medium">
        <color rgb="FFC0BFC0"/>
      </bottom>
      <diagonal/>
    </border>
    <border>
      <left style="medium">
        <color rgb="FFC0BFC0"/>
      </left>
      <right style="medium">
        <color rgb="FFC0BFC0"/>
      </right>
      <top/>
      <bottom style="medium">
        <color rgb="FFC0BFC0"/>
      </bottom>
      <diagonal/>
    </border>
    <border>
      <left/>
      <right style="medium">
        <color rgb="FFC0BFC0"/>
      </right>
      <top/>
      <bottom style="medium">
        <color rgb="FFC0BFC0"/>
      </bottom>
      <diagonal/>
    </border>
  </borders>
  <cellStyleXfs count="11">
    <xf numFmtId="0" fontId="0" fillId="0" borderId="0"/>
    <xf numFmtId="0" fontId="4" fillId="0" borderId="0"/>
    <xf numFmtId="0" fontId="21"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4" fillId="0" borderId="0"/>
    <xf numFmtId="0" fontId="4" fillId="0" borderId="0"/>
    <xf numFmtId="0" fontId="36" fillId="3" borderId="0"/>
    <xf numFmtId="0" fontId="37" fillId="0" borderId="0"/>
    <xf numFmtId="0" fontId="4" fillId="0" borderId="0"/>
    <xf numFmtId="0" fontId="9" fillId="0" borderId="0"/>
    <xf numFmtId="0" fontId="38" fillId="0" borderId="0" applyNumberFormat="0" applyFill="0" applyBorder="0" applyAlignment="0" applyProtection="0"/>
  </cellStyleXfs>
  <cellXfs count="149">
    <xf numFmtId="0" fontId="0" fillId="0" borderId="0" xfId="0"/>
    <xf numFmtId="0" fontId="3" fillId="0" borderId="0" xfId="0" applyFont="1" applyAlignment="1">
      <alignment vertical="center"/>
    </xf>
    <xf numFmtId="0" fontId="6" fillId="0" borderId="0" xfId="0" applyFont="1"/>
    <xf numFmtId="0" fontId="5" fillId="0" borderId="3" xfId="1" applyFont="1" applyFill="1" applyBorder="1" applyAlignment="1">
      <alignment vertical="top"/>
    </xf>
    <xf numFmtId="0" fontId="5" fillId="0" borderId="5" xfId="1" applyFont="1" applyFill="1" applyBorder="1" applyAlignment="1">
      <alignment vertical="top"/>
    </xf>
    <xf numFmtId="0" fontId="6" fillId="0" borderId="0" xfId="0" applyFont="1" applyFill="1"/>
    <xf numFmtId="0" fontId="6" fillId="0" borderId="0" xfId="0" applyFont="1" applyAlignment="1">
      <alignment vertical="top" wrapText="1"/>
    </xf>
    <xf numFmtId="0" fontId="6" fillId="0" borderId="4" xfId="0" applyFont="1" applyFill="1" applyBorder="1" applyAlignment="1">
      <alignment horizontal="left" vertical="top" wrapText="1"/>
    </xf>
    <xf numFmtId="0" fontId="0" fillId="0" borderId="0" xfId="0" applyAlignment="1">
      <alignment horizontal="center"/>
    </xf>
    <xf numFmtId="0" fontId="12" fillId="0" borderId="11" xfId="0" applyFont="1" applyBorder="1"/>
    <xf numFmtId="0" fontId="11" fillId="0" borderId="11" xfId="0" applyFont="1" applyBorder="1"/>
    <xf numFmtId="0" fontId="0" fillId="0" borderId="0" xfId="0"/>
    <xf numFmtId="0" fontId="20" fillId="0" borderId="0" xfId="0" applyFont="1" applyFill="1" applyBorder="1"/>
    <xf numFmtId="0" fontId="19" fillId="0" borderId="10" xfId="0" applyFont="1" applyFill="1" applyBorder="1" applyAlignment="1">
      <alignment horizontal="center" vertical="top" wrapText="1"/>
    </xf>
    <xf numFmtId="0" fontId="20" fillId="0" borderId="10" xfId="0" applyFont="1" applyBorder="1" applyAlignment="1">
      <alignment horizontal="center" vertical="top" wrapText="1"/>
    </xf>
    <xf numFmtId="0" fontId="20" fillId="0" borderId="10" xfId="0" applyFont="1" applyBorder="1" applyAlignment="1">
      <alignment vertical="top" wrapText="1"/>
    </xf>
    <xf numFmtId="0" fontId="20" fillId="0" borderId="10" xfId="0" applyFont="1" applyFill="1" applyBorder="1" applyAlignment="1">
      <alignment horizontal="center" vertical="top" wrapText="1"/>
    </xf>
    <xf numFmtId="14" fontId="20" fillId="0" borderId="10" xfId="0" applyNumberFormat="1" applyFont="1" applyFill="1" applyBorder="1" applyAlignment="1">
      <alignment horizontal="center" vertical="top" wrapText="1"/>
    </xf>
    <xf numFmtId="0" fontId="20" fillId="0" borderId="10" xfId="0" applyFont="1" applyFill="1" applyBorder="1" applyAlignment="1">
      <alignment vertical="top" wrapText="1"/>
    </xf>
    <xf numFmtId="14" fontId="20" fillId="0" borderId="14" xfId="0" applyNumberFormat="1" applyFont="1" applyFill="1" applyBorder="1" applyAlignment="1">
      <alignment horizontal="center" vertical="top" wrapText="1"/>
    </xf>
    <xf numFmtId="0" fontId="20" fillId="0" borderId="14" xfId="0" applyFont="1" applyFill="1" applyBorder="1" applyAlignment="1">
      <alignment vertical="top" wrapText="1"/>
    </xf>
    <xf numFmtId="0" fontId="0" fillId="0" borderId="0" xfId="0" applyFill="1" applyAlignment="1">
      <alignment vertical="top" wrapText="1"/>
    </xf>
    <xf numFmtId="0" fontId="19" fillId="0" borderId="0" xfId="0" applyFont="1" applyFill="1" applyBorder="1" applyAlignment="1">
      <alignment horizontal="center" vertical="top" wrapText="1"/>
    </xf>
    <xf numFmtId="0" fontId="19" fillId="0" borderId="0" xfId="0" applyFont="1" applyFill="1" applyBorder="1" applyAlignment="1">
      <alignment horizontal="right" vertical="top" wrapText="1"/>
    </xf>
    <xf numFmtId="0" fontId="0" fillId="0" borderId="0" xfId="0" applyFill="1" applyAlignment="1">
      <alignment horizontal="center" vertical="top" wrapText="1"/>
    </xf>
    <xf numFmtId="0" fontId="2" fillId="2" borderId="0" xfId="0" applyFont="1" applyFill="1" applyAlignment="1">
      <alignment vertical="top" wrapText="1"/>
    </xf>
    <xf numFmtId="0" fontId="1" fillId="2" borderId="0" xfId="0" applyFont="1" applyFill="1" applyAlignment="1">
      <alignment vertical="center"/>
    </xf>
    <xf numFmtId="0" fontId="5" fillId="0" borderId="15" xfId="1" applyFont="1" applyFill="1" applyBorder="1" applyAlignment="1">
      <alignment vertical="top"/>
    </xf>
    <xf numFmtId="0" fontId="13" fillId="0" borderId="0" xfId="0" applyFont="1" applyFill="1" applyAlignment="1"/>
    <xf numFmtId="0" fontId="23" fillId="0" borderId="0" xfId="0" applyFont="1" applyAlignment="1">
      <alignment horizontal="center"/>
    </xf>
    <xf numFmtId="0" fontId="26" fillId="0" borderId="0" xfId="0" applyFont="1" applyFill="1" applyAlignment="1">
      <alignment horizontal="right"/>
    </xf>
    <xf numFmtId="14" fontId="26" fillId="0" borderId="0" xfId="0" applyNumberFormat="1" applyFont="1" applyFill="1" applyAlignment="1">
      <alignment horizontal="right"/>
    </xf>
    <xf numFmtId="0" fontId="27" fillId="0" borderId="0" xfId="0" applyFont="1" applyFill="1" applyAlignment="1"/>
    <xf numFmtId="0" fontId="28" fillId="0" borderId="0" xfId="0" applyFont="1" applyFill="1" applyAlignment="1">
      <alignment horizontal="right"/>
    </xf>
    <xf numFmtId="0" fontId="29" fillId="0" borderId="0" xfId="0" applyFont="1" applyFill="1" applyAlignment="1"/>
    <xf numFmtId="0" fontId="28" fillId="0" borderId="0" xfId="0" applyFont="1" applyFill="1" applyAlignment="1">
      <alignment horizontal="center"/>
    </xf>
    <xf numFmtId="0" fontId="29" fillId="0" borderId="0" xfId="0" applyFont="1" applyFill="1"/>
    <xf numFmtId="0" fontId="25" fillId="0" borderId="0" xfId="0" applyFont="1" applyFill="1" applyAlignment="1">
      <alignment horizontal="center"/>
    </xf>
    <xf numFmtId="0" fontId="30" fillId="0" borderId="19" xfId="0" applyFont="1" applyBorder="1" applyAlignment="1">
      <alignment horizontal="left" vertical="center"/>
    </xf>
    <xf numFmtId="0" fontId="31" fillId="0" borderId="19" xfId="0" applyFont="1" applyBorder="1" applyAlignment="1">
      <alignment horizontal="left" vertical="center"/>
    </xf>
    <xf numFmtId="0" fontId="33" fillId="0" borderId="0" xfId="0" applyFont="1" applyFill="1" applyAlignment="1">
      <alignment horizontal="right"/>
    </xf>
    <xf numFmtId="14" fontId="33" fillId="0" borderId="0" xfId="0" applyNumberFormat="1" applyFont="1" applyFill="1" applyAlignment="1">
      <alignment horizontal="right"/>
    </xf>
    <xf numFmtId="8" fontId="6" fillId="0" borderId="0" xfId="0" applyNumberFormat="1" applyFont="1" applyFill="1" applyBorder="1" applyAlignment="1">
      <alignment horizontal="center" vertical="center" wrapText="1"/>
    </xf>
    <xf numFmtId="8" fontId="6" fillId="0" borderId="0" xfId="0" applyNumberFormat="1" applyFont="1" applyFill="1" applyBorder="1" applyAlignment="1">
      <alignment horizontal="center" wrapText="1"/>
    </xf>
    <xf numFmtId="0" fontId="6" fillId="0" borderId="0" xfId="0" applyFont="1" applyFill="1" applyBorder="1" applyAlignment="1">
      <alignment horizontal="center" vertical="center" wrapText="1"/>
    </xf>
    <xf numFmtId="0" fontId="34" fillId="0" borderId="5" xfId="1" applyFont="1" applyFill="1" applyBorder="1" applyAlignment="1">
      <alignment vertical="top"/>
    </xf>
    <xf numFmtId="0" fontId="35" fillId="0" borderId="0" xfId="0" applyFont="1" applyFill="1"/>
    <xf numFmtId="0" fontId="34" fillId="0" borderId="1" xfId="1" applyFont="1" applyFill="1" applyBorder="1" applyAlignment="1">
      <alignment vertical="top"/>
    </xf>
    <xf numFmtId="49" fontId="20" fillId="0" borderId="10" xfId="0" applyNumberFormat="1" applyFont="1" applyFill="1" applyBorder="1" applyAlignment="1">
      <alignment horizontal="center" vertical="top" wrapText="1"/>
    </xf>
    <xf numFmtId="49" fontId="20" fillId="0" borderId="14" xfId="0" applyNumberFormat="1" applyFont="1" applyFill="1" applyBorder="1" applyAlignment="1">
      <alignment horizontal="center" vertical="top" wrapText="1"/>
    </xf>
    <xf numFmtId="49" fontId="19" fillId="0" borderId="10" xfId="0" applyNumberFormat="1" applyFont="1" applyFill="1" applyBorder="1" applyAlignment="1">
      <alignment horizontal="center" vertical="top" wrapText="1"/>
    </xf>
    <xf numFmtId="0" fontId="32" fillId="0" borderId="18" xfId="0" applyFont="1" applyFill="1" applyBorder="1" applyAlignment="1">
      <alignment horizontal="center"/>
    </xf>
    <xf numFmtId="0" fontId="24" fillId="0" borderId="0" xfId="0" applyFont="1" applyFill="1" applyAlignment="1">
      <alignment horizontal="center"/>
    </xf>
    <xf numFmtId="0" fontId="32" fillId="0" borderId="0" xfId="0" applyFont="1" applyFill="1" applyAlignment="1">
      <alignment horizontal="center"/>
    </xf>
    <xf numFmtId="0" fontId="23" fillId="0" borderId="0" xfId="0" applyFont="1" applyFill="1" applyAlignment="1">
      <alignment horizontal="center"/>
    </xf>
    <xf numFmtId="14" fontId="6" fillId="0" borderId="2" xfId="0" applyNumberFormat="1" applyFont="1" applyFill="1" applyBorder="1" applyAlignment="1">
      <alignment horizontal="left" vertical="top" wrapText="1"/>
    </xf>
    <xf numFmtId="0" fontId="6" fillId="0" borderId="6" xfId="0" applyFont="1" applyFill="1" applyBorder="1" applyAlignment="1">
      <alignment horizontal="left" vertical="top" wrapText="1"/>
    </xf>
    <xf numFmtId="0" fontId="15" fillId="0" borderId="0" xfId="1" applyFont="1" applyFill="1" applyBorder="1" applyAlignment="1">
      <alignment vertical="top" wrapText="1"/>
    </xf>
    <xf numFmtId="0" fontId="9" fillId="0" borderId="0" xfId="0" applyFont="1" applyAlignment="1">
      <alignment vertical="top" wrapText="1"/>
    </xf>
    <xf numFmtId="0" fontId="16" fillId="0" borderId="0" xfId="1" applyFont="1" applyAlignment="1">
      <alignment vertical="top" wrapText="1"/>
    </xf>
    <xf numFmtId="0" fontId="10" fillId="2" borderId="12" xfId="1" applyFont="1" applyFill="1" applyBorder="1" applyAlignment="1">
      <alignment vertical="top" wrapText="1"/>
    </xf>
    <xf numFmtId="0" fontId="10" fillId="2" borderId="13" xfId="1" applyFont="1" applyFill="1" applyBorder="1" applyAlignment="1">
      <alignment vertical="top" wrapText="1"/>
    </xf>
    <xf numFmtId="0" fontId="16" fillId="0" borderId="14" xfId="1" applyFont="1" applyFill="1" applyBorder="1" applyAlignment="1">
      <alignment horizontal="center" vertical="center" wrapText="1"/>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center"/>
    </xf>
    <xf numFmtId="0" fontId="0" fillId="0" borderId="10" xfId="0" applyFont="1" applyBorder="1" applyAlignment="1">
      <alignment vertical="top" wrapText="1"/>
    </xf>
    <xf numFmtId="0" fontId="0" fillId="0" borderId="10" xfId="0" applyFont="1" applyBorder="1" applyAlignment="1">
      <alignment vertical="top"/>
    </xf>
    <xf numFmtId="0" fontId="0" fillId="0" borderId="0" xfId="0" applyFont="1" applyFill="1" applyAlignment="1">
      <alignment vertical="top"/>
    </xf>
    <xf numFmtId="0" fontId="10" fillId="2" borderId="0" xfId="0" applyFont="1" applyFill="1" applyBorder="1" applyAlignment="1">
      <alignment horizontal="center" wrapText="1"/>
    </xf>
    <xf numFmtId="0" fontId="10" fillId="2" borderId="9" xfId="0" applyFont="1" applyFill="1" applyBorder="1" applyAlignment="1">
      <alignment horizontal="center" wrapText="1"/>
    </xf>
    <xf numFmtId="0" fontId="9" fillId="0" borderId="0" xfId="0" applyFont="1" applyFill="1" applyAlignment="1">
      <alignment vertical="top" wrapText="1"/>
    </xf>
    <xf numFmtId="0" fontId="14" fillId="0" borderId="0" xfId="0" applyFont="1" applyFill="1" applyBorder="1" applyAlignment="1">
      <alignment horizontal="center" vertical="center" wrapText="1"/>
    </xf>
    <xf numFmtId="0" fontId="0" fillId="0" borderId="0" xfId="0" applyFill="1" applyBorder="1"/>
    <xf numFmtId="0" fontId="6" fillId="0" borderId="0" xfId="0" applyFont="1" applyFill="1" applyBorder="1" applyAlignment="1">
      <alignment horizontal="left" vertical="top" wrapText="1"/>
    </xf>
    <xf numFmtId="0" fontId="6" fillId="0" borderId="2" xfId="0" applyNumberFormat="1" applyFont="1" applyFill="1" applyBorder="1" applyAlignment="1">
      <alignment horizontal="left" vertical="top" wrapText="1"/>
    </xf>
    <xf numFmtId="0" fontId="5" fillId="0" borderId="3" xfId="1" applyFont="1" applyFill="1" applyBorder="1" applyAlignment="1">
      <alignment vertical="top" wrapText="1"/>
    </xf>
    <xf numFmtId="0" fontId="0" fillId="0" borderId="8" xfId="0" applyFont="1" applyBorder="1" applyAlignment="1">
      <alignment vertical="top"/>
    </xf>
    <xf numFmtId="0" fontId="11" fillId="0" borderId="8" xfId="0" applyFont="1" applyBorder="1" applyAlignment="1">
      <alignment vertical="top"/>
    </xf>
    <xf numFmtId="0" fontId="0" fillId="0" borderId="17" xfId="0" applyFont="1" applyBorder="1" applyAlignment="1">
      <alignment vertical="top"/>
    </xf>
    <xf numFmtId="0" fontId="39" fillId="0" borderId="0" xfId="1" applyFont="1" applyFill="1" applyBorder="1" applyAlignment="1">
      <alignment horizontal="left" vertical="top" wrapText="1"/>
    </xf>
    <xf numFmtId="0" fontId="39" fillId="0" borderId="0" xfId="1" applyFont="1" applyFill="1" applyBorder="1" applyAlignment="1">
      <alignment vertical="top" wrapText="1"/>
    </xf>
    <xf numFmtId="0" fontId="40" fillId="0" borderId="0" xfId="0" applyFont="1" applyAlignment="1">
      <alignment vertical="top" wrapText="1"/>
    </xf>
    <xf numFmtId="0" fontId="34" fillId="0" borderId="5" xfId="1" applyFont="1" applyFill="1" applyBorder="1" applyAlignment="1">
      <alignment vertical="top" wrapText="1"/>
    </xf>
    <xf numFmtId="0" fontId="11" fillId="0" borderId="0" xfId="0" applyFont="1" applyAlignment="1">
      <alignment horizontal="center" vertical="top"/>
    </xf>
    <xf numFmtId="0" fontId="11" fillId="0" borderId="16" xfId="0" applyFont="1" applyBorder="1" applyAlignment="1">
      <alignment vertical="top" wrapText="1"/>
    </xf>
    <xf numFmtId="0" fontId="11" fillId="0" borderId="0" xfId="0" applyFont="1" applyAlignment="1">
      <alignment horizontal="left" vertical="top"/>
    </xf>
    <xf numFmtId="0" fontId="11" fillId="0" borderId="0" xfId="0" applyFont="1"/>
    <xf numFmtId="0" fontId="0" fillId="0" borderId="10" xfId="0" applyBorder="1"/>
    <xf numFmtId="0" fontId="0" fillId="0" borderId="10" xfId="0" applyBorder="1" applyAlignment="1">
      <alignment horizontal="center" wrapText="1"/>
    </xf>
    <xf numFmtId="0" fontId="0" fillId="8" borderId="10" xfId="0" applyFill="1" applyBorder="1" applyAlignment="1">
      <alignment horizontal="center"/>
    </xf>
    <xf numFmtId="0" fontId="0" fillId="0" borderId="10" xfId="0" applyBorder="1" applyAlignment="1">
      <alignment horizontal="center"/>
    </xf>
    <xf numFmtId="0" fontId="0" fillId="5" borderId="0" xfId="0" applyFill="1" applyAlignment="1">
      <alignment horizontal="center"/>
    </xf>
    <xf numFmtId="20" fontId="0" fillId="0" borderId="10" xfId="0" applyNumberFormat="1" applyBorder="1" applyAlignment="1">
      <alignment horizontal="center"/>
    </xf>
    <xf numFmtId="16" fontId="0" fillId="0" borderId="10" xfId="0" applyNumberFormat="1" applyBorder="1" applyAlignment="1">
      <alignment horizontal="center"/>
    </xf>
    <xf numFmtId="14" fontId="0" fillId="0" borderId="10" xfId="0" applyNumberFormat="1" applyBorder="1" applyAlignment="1">
      <alignment horizontal="center"/>
    </xf>
    <xf numFmtId="0" fontId="5" fillId="0" borderId="5" xfId="1" applyFont="1" applyFill="1" applyBorder="1" applyAlignment="1">
      <alignment vertical="top" wrapText="1"/>
    </xf>
    <xf numFmtId="0" fontId="37" fillId="0" borderId="0" xfId="7"/>
    <xf numFmtId="0" fontId="43" fillId="12" borderId="21" xfId="7" applyFont="1" applyFill="1" applyBorder="1" applyAlignment="1">
      <alignment horizontal="center" vertical="top"/>
    </xf>
    <xf numFmtId="0" fontId="43" fillId="0" borderId="22" xfId="7" applyFont="1" applyBorder="1" applyAlignment="1">
      <alignment horizontal="left" vertical="top"/>
    </xf>
    <xf numFmtId="165" fontId="43" fillId="0" borderId="22" xfId="7" applyNumberFormat="1" applyFont="1" applyBorder="1" applyAlignment="1">
      <alignment horizontal="right" vertical="top"/>
    </xf>
    <xf numFmtId="0" fontId="17" fillId="2" borderId="0" xfId="0" applyFont="1" applyFill="1" applyBorder="1" applyAlignment="1">
      <alignment horizontal="center" vertical="center"/>
    </xf>
    <xf numFmtId="0" fontId="0" fillId="5" borderId="0" xfId="0" applyFill="1"/>
    <xf numFmtId="14" fontId="22" fillId="0" borderId="7" xfId="0" applyNumberFormat="1" applyFont="1" applyBorder="1" applyAlignment="1">
      <alignment horizontal="center"/>
    </xf>
    <xf numFmtId="0" fontId="22" fillId="0" borderId="7" xfId="0" applyFont="1" applyBorder="1" applyAlignment="1">
      <alignment horizontal="center"/>
    </xf>
    <xf numFmtId="0" fontId="16" fillId="0" borderId="0" xfId="1" applyFont="1" applyFill="1" applyBorder="1" applyAlignment="1">
      <alignment horizontal="center" vertical="center" wrapText="1"/>
    </xf>
    <xf numFmtId="0" fontId="44" fillId="0" borderId="0" xfId="7" applyFont="1" applyAlignment="1">
      <alignment horizontal="left" vertical="center"/>
    </xf>
    <xf numFmtId="0" fontId="37" fillId="0" borderId="0" xfId="7"/>
    <xf numFmtId="0" fontId="47" fillId="0" borderId="0" xfId="7" applyFont="1" applyAlignment="1">
      <alignment horizontal="left" vertical="center"/>
    </xf>
    <xf numFmtId="3" fontId="43" fillId="0" borderId="22" xfId="7" applyNumberFormat="1" applyFont="1" applyBorder="1" applyAlignment="1">
      <alignment horizontal="right" vertical="top"/>
    </xf>
    <xf numFmtId="166" fontId="43" fillId="0" borderId="22" xfId="7" applyNumberFormat="1" applyFont="1" applyBorder="1" applyAlignment="1">
      <alignment horizontal="right" vertical="top"/>
    </xf>
    <xf numFmtId="3" fontId="48" fillId="13" borderId="22" xfId="7" applyNumberFormat="1" applyFont="1" applyFill="1" applyBorder="1" applyAlignment="1">
      <alignment horizontal="right" vertical="top"/>
    </xf>
    <xf numFmtId="165" fontId="48" fillId="13" borderId="22" xfId="7" applyNumberFormat="1" applyFont="1" applyFill="1" applyBorder="1" applyAlignment="1">
      <alignment horizontal="right" vertical="top"/>
    </xf>
    <xf numFmtId="166" fontId="48" fillId="13" borderId="22" xfId="7" applyNumberFormat="1" applyFont="1" applyFill="1" applyBorder="1" applyAlignment="1">
      <alignment horizontal="right" vertical="top"/>
    </xf>
    <xf numFmtId="0" fontId="17" fillId="2" borderId="0" xfId="0" applyFont="1" applyFill="1" applyBorder="1" applyAlignment="1">
      <alignment horizontal="center" vertical="center"/>
    </xf>
    <xf numFmtId="0" fontId="15" fillId="11" borderId="16" xfId="1" applyFont="1" applyFill="1" applyBorder="1" applyAlignment="1">
      <alignment horizontal="left" vertical="center" wrapText="1" indent="3"/>
    </xf>
    <xf numFmtId="0" fontId="15" fillId="11" borderId="8" xfId="1" applyFont="1" applyFill="1" applyBorder="1" applyAlignment="1">
      <alignment horizontal="left" vertical="center" wrapText="1" indent="3"/>
    </xf>
    <xf numFmtId="0" fontId="15" fillId="11" borderId="17" xfId="1" applyFont="1" applyFill="1" applyBorder="1" applyAlignment="1">
      <alignment horizontal="left" vertical="center" wrapText="1" indent="3"/>
    </xf>
    <xf numFmtId="0" fontId="45" fillId="0" borderId="0" xfId="7" applyFont="1" applyAlignment="1">
      <alignment horizontal="center" vertical="center"/>
    </xf>
    <xf numFmtId="0" fontId="46" fillId="0" borderId="0" xfId="7" applyFont="1" applyAlignment="1">
      <alignment horizontal="right" vertical="top"/>
    </xf>
    <xf numFmtId="164" fontId="46" fillId="0" borderId="0" xfId="7" applyNumberFormat="1" applyFont="1" applyAlignment="1">
      <alignment horizontal="right" vertical="top"/>
    </xf>
    <xf numFmtId="0" fontId="48" fillId="13" borderId="22" xfId="7" applyFont="1" applyFill="1" applyBorder="1" applyAlignment="1">
      <alignment horizontal="left" vertical="top"/>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41" fillId="0" borderId="0" xfId="0" applyFont="1" applyAlignment="1">
      <alignment horizontal="center"/>
    </xf>
    <xf numFmtId="0" fontId="42" fillId="4" borderId="0" xfId="0" applyFont="1" applyFill="1" applyAlignment="1">
      <alignment horizontal="center"/>
    </xf>
    <xf numFmtId="0" fontId="41" fillId="6" borderId="0" xfId="0" applyFont="1" applyFill="1" applyAlignment="1">
      <alignment horizontal="center" vertical="center"/>
    </xf>
    <xf numFmtId="0" fontId="23" fillId="7" borderId="16" xfId="0" applyFont="1" applyFill="1" applyBorder="1" applyAlignment="1">
      <alignment horizontal="center"/>
    </xf>
    <xf numFmtId="0" fontId="23" fillId="7" borderId="8" xfId="0" applyFont="1" applyFill="1" applyBorder="1" applyAlignment="1">
      <alignment horizontal="center"/>
    </xf>
    <xf numFmtId="0" fontId="23" fillId="7" borderId="17" xfId="0" applyFont="1" applyFill="1" applyBorder="1" applyAlignment="1">
      <alignment horizontal="center"/>
    </xf>
    <xf numFmtId="0" fontId="23" fillId="10" borderId="16" xfId="0" applyFont="1" applyFill="1" applyBorder="1" applyAlignment="1">
      <alignment horizontal="center"/>
    </xf>
    <xf numFmtId="0" fontId="23" fillId="10" borderId="8" xfId="0" applyFont="1" applyFill="1" applyBorder="1" applyAlignment="1">
      <alignment horizontal="center"/>
    </xf>
    <xf numFmtId="0" fontId="23" fillId="10" borderId="17" xfId="0" applyFont="1" applyFill="1" applyBorder="1" applyAlignment="1">
      <alignment horizontal="center"/>
    </xf>
    <xf numFmtId="0" fontId="23" fillId="9" borderId="16" xfId="0" applyFont="1" applyFill="1" applyBorder="1" applyAlignment="1">
      <alignment horizontal="center"/>
    </xf>
    <xf numFmtId="0" fontId="23" fillId="9" borderId="8" xfId="0" applyFont="1" applyFill="1" applyBorder="1" applyAlignment="1">
      <alignment horizontal="center"/>
    </xf>
    <xf numFmtId="0" fontId="23" fillId="9" borderId="17" xfId="0" applyFont="1" applyFill="1" applyBorder="1" applyAlignment="1">
      <alignment horizontal="center"/>
    </xf>
    <xf numFmtId="0" fontId="16" fillId="0" borderId="8" xfId="0" applyFont="1" applyFill="1" applyBorder="1" applyAlignment="1">
      <alignment horizontal="center" wrapText="1"/>
    </xf>
    <xf numFmtId="0" fontId="16" fillId="0" borderId="8" xfId="0" applyFont="1" applyFill="1" applyBorder="1" applyAlignment="1">
      <alignment horizontal="center"/>
    </xf>
    <xf numFmtId="14" fontId="22" fillId="0" borderId="7" xfId="0" applyNumberFormat="1" applyFont="1" applyBorder="1" applyAlignment="1">
      <alignment horizontal="center"/>
    </xf>
    <xf numFmtId="0" fontId="22" fillId="0" borderId="7" xfId="0" applyFont="1" applyBorder="1" applyAlignment="1">
      <alignment horizontal="center"/>
    </xf>
    <xf numFmtId="0" fontId="38" fillId="0" borderId="7" xfId="10" applyBorder="1" applyAlignment="1">
      <alignment horizontal="center"/>
    </xf>
    <xf numFmtId="0" fontId="16" fillId="0" borderId="7" xfId="0" applyFont="1" applyBorder="1" applyAlignment="1">
      <alignment horizontal="center"/>
    </xf>
    <xf numFmtId="0" fontId="16" fillId="0" borderId="8" xfId="0" applyFont="1" applyBorder="1" applyAlignment="1">
      <alignment horizontal="center" wrapText="1"/>
    </xf>
    <xf numFmtId="0" fontId="16" fillId="0" borderId="8" xfId="0" applyFont="1" applyBorder="1" applyAlignment="1">
      <alignment horizontal="center"/>
    </xf>
    <xf numFmtId="0" fontId="10" fillId="2" borderId="0" xfId="0" applyFont="1" applyFill="1" applyAlignment="1">
      <alignment horizontal="center"/>
    </xf>
    <xf numFmtId="0" fontId="37" fillId="0" borderId="0" xfId="7" applyAlignment="1"/>
    <xf numFmtId="0" fontId="37" fillId="13" borderId="23" xfId="7" applyFill="1" applyBorder="1" applyAlignment="1"/>
    <xf numFmtId="0" fontId="0" fillId="5" borderId="0" xfId="0" applyFill="1" applyAlignment="1"/>
  </cellXfs>
  <cellStyles count="11">
    <cellStyle name="headerStyle" xfId="6" xr:uid="{00000000-0005-0000-0000-000001000000}"/>
    <cellStyle name="Hyperlink" xfId="10" builtinId="8"/>
    <cellStyle name="Hyperlink 2" xfId="3" xr:uid="{00000000-0005-0000-0000-000002000000}"/>
    <cellStyle name="Hyperlink 3" xfId="2" xr:uid="{00000000-0005-0000-0000-000003000000}"/>
    <cellStyle name="Normal" xfId="0" builtinId="0"/>
    <cellStyle name="Normal 2" xfId="4" xr:uid="{00000000-0005-0000-0000-000005000000}"/>
    <cellStyle name="Normal 2 3" xfId="8" xr:uid="{00000000-0005-0000-0000-000006000000}"/>
    <cellStyle name="Normal 3" xfId="1" xr:uid="{00000000-0005-0000-0000-000007000000}"/>
    <cellStyle name="Normal 3 2" xfId="5" xr:uid="{00000000-0005-0000-0000-000008000000}"/>
    <cellStyle name="Normal 4" xfId="7" xr:uid="{00000000-0005-0000-0000-000009000000}"/>
    <cellStyle name="Normal 9" xfId="9" xr:uid="{00000000-0005-0000-0000-00000A000000}"/>
  </cellStyles>
  <dxfs count="4">
    <dxf>
      <fill>
        <patternFill>
          <bgColor rgb="FFF5F5F5"/>
        </patternFill>
      </fill>
    </dxf>
    <dxf>
      <fill>
        <patternFill>
          <bgColor rgb="FFECF2FA"/>
        </patternFill>
      </fill>
    </dxf>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MySqlDefault" pivot="0" table="0" count="2" xr9:uid="{00000000-0011-0000-FFFF-FFFF00000000}">
      <tableStyleElement type="wholeTable" dxfId="3"/>
      <tableStyleElement type="headerRow" dxfId="2"/>
    </tableStyle>
    <tableStyle name="Table Style 1" pivot="0" count="2" xr9:uid="{00000000-0011-0000-FFFF-FFFF01000000}">
      <tableStyleElement type="headerRow" dxfId="1"/>
      <tableStyleElement type="firstRowStripe" dxfId="0"/>
    </tableStyle>
  </tableStyles>
  <colors>
    <mruColors>
      <color rgb="FF0063A1"/>
      <color rgb="FF47D1F7"/>
      <color rgb="FF0072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952500</xdr:colOff>
      <xdr:row>6</xdr:row>
      <xdr:rowOff>57150</xdr:rowOff>
    </xdr:from>
    <xdr:to>
      <xdr:col>1</xdr:col>
      <xdr:colOff>1666342</xdr:colOff>
      <xdr:row>11</xdr:row>
      <xdr:rowOff>28365</xdr:rowOff>
    </xdr:to>
    <xdr:pic>
      <xdr:nvPicPr>
        <xdr:cNvPr id="2" name="Picture 1">
          <a:extLst>
            <a:ext uri="{FF2B5EF4-FFF2-40B4-BE49-F238E27FC236}">
              <a16:creationId xmlns:a16="http://schemas.microsoft.com/office/drawing/2014/main" id="{B29F5AC1-93AE-4BB3-A296-5B8233A817E3}"/>
            </a:ext>
          </a:extLst>
        </xdr:cNvPr>
        <xdr:cNvPicPr>
          <a:picLocks noChangeAspect="1"/>
        </xdr:cNvPicPr>
      </xdr:nvPicPr>
      <xdr:blipFill>
        <a:blip xmlns:r="http://schemas.openxmlformats.org/officeDocument/2006/relationships" r:embed="rId1"/>
        <a:stretch>
          <a:fillRect/>
        </a:stretch>
      </xdr:blipFill>
      <xdr:spPr>
        <a:xfrm>
          <a:off x="952500" y="1476375"/>
          <a:ext cx="4266667" cy="1676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zoomScaleNormal="100" workbookViewId="0">
      <selection activeCell="C7" sqref="C7"/>
    </sheetView>
  </sheetViews>
  <sheetFormatPr defaultRowHeight="15"/>
  <cols>
    <col min="2" max="2" width="9.28515625" bestFit="1" customWidth="1"/>
    <col min="3" max="3" width="12.140625" customWidth="1"/>
    <col min="4" max="4" width="36.140625" customWidth="1"/>
    <col min="5" max="5" width="20.28515625" customWidth="1"/>
    <col min="6" max="6" width="13.7109375" customWidth="1"/>
  </cols>
  <sheetData>
    <row r="1" spans="1:7">
      <c r="A1" s="12"/>
      <c r="B1" s="22"/>
      <c r="C1" s="22"/>
      <c r="D1" s="23"/>
      <c r="E1" s="23"/>
      <c r="F1" s="21"/>
      <c r="G1" s="12"/>
    </row>
    <row r="2" spans="1:7" ht="15.75">
      <c r="A2" s="12"/>
      <c r="B2" s="114" t="s">
        <v>0</v>
      </c>
      <c r="C2" s="114"/>
      <c r="D2" s="114"/>
      <c r="E2" s="114"/>
      <c r="F2" s="21"/>
      <c r="G2" s="12"/>
    </row>
    <row r="3" spans="1:7">
      <c r="A3" s="12"/>
      <c r="B3" s="22"/>
      <c r="C3" s="22"/>
      <c r="D3" s="23"/>
      <c r="E3" s="23"/>
      <c r="F3" s="21"/>
      <c r="G3" s="12"/>
    </row>
    <row r="4" spans="1:7" ht="15.75">
      <c r="A4" s="12"/>
      <c r="B4" s="101" t="s">
        <v>1</v>
      </c>
      <c r="C4" s="101" t="s">
        <v>2</v>
      </c>
      <c r="D4" s="101" t="s">
        <v>3</v>
      </c>
      <c r="E4" s="101" t="s">
        <v>4</v>
      </c>
      <c r="F4" s="101" t="s">
        <v>5</v>
      </c>
      <c r="G4" s="12"/>
    </row>
    <row r="5" spans="1:7">
      <c r="A5" s="12"/>
      <c r="B5" s="48"/>
      <c r="C5" s="17"/>
      <c r="D5" s="18"/>
      <c r="E5" s="16"/>
      <c r="F5" s="16"/>
      <c r="G5" s="12"/>
    </row>
    <row r="6" spans="1:7">
      <c r="A6" s="12"/>
      <c r="B6" s="48" t="s">
        <v>6</v>
      </c>
      <c r="C6" s="17">
        <v>44398</v>
      </c>
      <c r="D6" s="18" t="s">
        <v>7</v>
      </c>
      <c r="E6" s="16"/>
      <c r="F6" s="16" t="s">
        <v>8</v>
      </c>
      <c r="G6" s="12"/>
    </row>
    <row r="7" spans="1:7">
      <c r="A7" s="12"/>
      <c r="B7" s="49"/>
      <c r="C7" s="19"/>
      <c r="D7" s="20"/>
      <c r="E7" s="16"/>
      <c r="F7" s="16"/>
      <c r="G7" s="12"/>
    </row>
    <row r="8" spans="1:7">
      <c r="A8" s="12"/>
      <c r="B8" s="49"/>
      <c r="C8" s="19"/>
      <c r="D8" s="20"/>
      <c r="E8" s="16"/>
      <c r="F8" s="16"/>
      <c r="G8" s="12"/>
    </row>
    <row r="9" spans="1:7">
      <c r="A9" s="12"/>
      <c r="B9" s="49"/>
      <c r="C9" s="19"/>
      <c r="D9" s="20"/>
      <c r="E9" s="16"/>
      <c r="F9" s="16"/>
      <c r="G9" s="12"/>
    </row>
    <row r="10" spans="1:7">
      <c r="A10" s="12"/>
      <c r="B10" s="49"/>
      <c r="C10" s="19"/>
      <c r="D10" s="14"/>
      <c r="E10" s="16"/>
      <c r="F10" s="16"/>
      <c r="G10" s="12"/>
    </row>
    <row r="11" spans="1:7">
      <c r="A11" s="12"/>
      <c r="B11" s="50"/>
      <c r="C11" s="13"/>
      <c r="D11" s="14"/>
      <c r="E11" s="15"/>
      <c r="F11" s="15"/>
      <c r="G11" s="12"/>
    </row>
    <row r="12" spans="1:7">
      <c r="A12" s="21"/>
      <c r="B12" s="24"/>
      <c r="C12" s="24"/>
      <c r="D12" s="21"/>
      <c r="E12" s="21"/>
      <c r="F12" s="21"/>
      <c r="G12" s="11"/>
    </row>
  </sheetData>
  <customSheetViews>
    <customSheetView guid="{125404D7-B886-4ACB-9358-F17820220DD4}" topLeftCell="A8">
      <selection activeCell="F10" sqref="F10"/>
      <pageMargins left="0" right="0" top="0" bottom="0" header="0" footer="0"/>
      <pageSetup orientation="portrait" r:id="rId1"/>
    </customSheetView>
    <customSheetView guid="{C02C5215-C103-438A-8E8C-DE7D2C0CCCF2}" topLeftCell="A8">
      <selection activeCell="F10" sqref="F10"/>
      <pageMargins left="0" right="0" top="0" bottom="0" header="0" footer="0"/>
      <pageSetup orientation="portrait" r:id="rId2"/>
    </customSheetView>
  </customSheetViews>
  <mergeCells count="1">
    <mergeCell ref="B2:E2"/>
  </mergeCell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1F82F-7A65-419C-93DC-4362486287C4}">
  <dimension ref="A1:C13"/>
  <sheetViews>
    <sheetView workbookViewId="0">
      <selection activeCell="B13" sqref="B13"/>
    </sheetView>
  </sheetViews>
  <sheetFormatPr defaultColWidth="24.85546875" defaultRowHeight="15.75"/>
  <cols>
    <col min="1" max="1" width="40.7109375" style="2" customWidth="1"/>
    <col min="2" max="2" width="130.7109375" style="6" customWidth="1"/>
    <col min="3" max="3" width="28.28515625" style="2" customWidth="1"/>
    <col min="4" max="16384" width="24.85546875" style="2"/>
  </cols>
  <sheetData>
    <row r="1" spans="1:3" s="1" customFormat="1" ht="26.45" customHeight="1" thickBot="1">
      <c r="A1" s="26" t="s">
        <v>9</v>
      </c>
      <c r="B1" s="25"/>
    </row>
    <row r="2" spans="1:3" ht="44.1" customHeight="1">
      <c r="A2" s="47" t="s">
        <v>10</v>
      </c>
      <c r="B2" s="75" t="s">
        <v>11</v>
      </c>
    </row>
    <row r="3" spans="1:3" s="1" customFormat="1" ht="9.9499999999999993" customHeight="1">
      <c r="A3" s="3"/>
      <c r="B3" s="7"/>
    </row>
    <row r="4" spans="1:3" s="1" customFormat="1" ht="26.45" customHeight="1">
      <c r="A4" s="4" t="s">
        <v>12</v>
      </c>
      <c r="B4" s="7" t="s">
        <v>13</v>
      </c>
    </row>
    <row r="5" spans="1:3" s="1" customFormat="1" ht="9.9499999999999993" customHeight="1">
      <c r="A5" s="3"/>
      <c r="B5" s="7"/>
    </row>
    <row r="6" spans="1:3" s="1" customFormat="1" ht="28.5" customHeight="1">
      <c r="A6" s="96" t="s">
        <v>14</v>
      </c>
      <c r="B6" s="7" t="s">
        <v>15</v>
      </c>
    </row>
    <row r="7" spans="1:3" s="1" customFormat="1" ht="9.9499999999999993" customHeight="1">
      <c r="A7" s="3"/>
      <c r="B7" s="7"/>
    </row>
    <row r="8" spans="1:3" s="1" customFormat="1" ht="31.5">
      <c r="A8" s="96" t="s">
        <v>16</v>
      </c>
      <c r="B8" s="7"/>
    </row>
    <row r="9" spans="1:3" s="1" customFormat="1" ht="12.6" customHeight="1">
      <c r="A9" s="76"/>
      <c r="B9" s="7"/>
    </row>
    <row r="10" spans="1:3" ht="39" customHeight="1">
      <c r="A10" s="45" t="s">
        <v>17</v>
      </c>
      <c r="B10" s="7" t="s">
        <v>18</v>
      </c>
      <c r="C10" s="5"/>
    </row>
    <row r="13" spans="1:3">
      <c r="B13" s="6" t="s">
        <v>19</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1"/>
  <sheetViews>
    <sheetView tabSelected="1" zoomScale="90" zoomScaleNormal="90" workbookViewId="0">
      <selection activeCell="B8" sqref="B8"/>
    </sheetView>
  </sheetViews>
  <sheetFormatPr defaultColWidth="24.85546875" defaultRowHeight="15.75"/>
  <cols>
    <col min="1" max="1" width="47.7109375" style="2" customWidth="1"/>
    <col min="2" max="2" width="130.7109375" style="6" customWidth="1"/>
    <col min="3" max="3" width="28.28515625" style="2" customWidth="1"/>
    <col min="4" max="16384" width="24.85546875" style="2"/>
  </cols>
  <sheetData>
    <row r="1" spans="1:3" s="1" customFormat="1" ht="26.45" customHeight="1" thickBot="1">
      <c r="A1" s="26" t="s">
        <v>20</v>
      </c>
      <c r="B1" s="25"/>
    </row>
    <row r="2" spans="1:3" ht="24" customHeight="1">
      <c r="A2" s="47" t="s">
        <v>21</v>
      </c>
      <c r="B2" s="55">
        <v>44398</v>
      </c>
    </row>
    <row r="3" spans="1:3" s="1" customFormat="1" ht="12" customHeight="1">
      <c r="A3" s="3"/>
      <c r="B3" s="7"/>
    </row>
    <row r="4" spans="1:3" ht="24" customHeight="1">
      <c r="A4" s="83" t="s">
        <v>22</v>
      </c>
      <c r="B4" s="7" t="s">
        <v>23</v>
      </c>
      <c r="C4" s="5"/>
    </row>
    <row r="5" spans="1:3" ht="12" customHeight="1">
      <c r="A5" s="3"/>
      <c r="B5" s="7"/>
      <c r="C5" s="5"/>
    </row>
    <row r="6" spans="1:3" ht="24" customHeight="1">
      <c r="A6" s="45" t="s">
        <v>24</v>
      </c>
      <c r="B6" s="7" t="s">
        <v>25</v>
      </c>
    </row>
    <row r="7" spans="1:3" ht="12" customHeight="1" thickBot="1">
      <c r="A7" s="3"/>
      <c r="B7" s="7"/>
      <c r="C7" s="5"/>
    </row>
    <row r="8" spans="1:3" ht="24" customHeight="1">
      <c r="A8" s="45" t="s">
        <v>26</v>
      </c>
      <c r="B8" s="75" t="s">
        <v>11</v>
      </c>
    </row>
    <row r="9" spans="1:3" ht="12" customHeight="1">
      <c r="A9" s="3"/>
      <c r="B9" s="7"/>
    </row>
    <row r="10" spans="1:3" ht="24" customHeight="1">
      <c r="A10" s="45" t="s">
        <v>27</v>
      </c>
      <c r="B10" s="7" t="s">
        <v>28</v>
      </c>
      <c r="C10" s="5"/>
    </row>
    <row r="11" spans="1:3" ht="12" customHeight="1">
      <c r="A11" s="3"/>
      <c r="B11" s="7"/>
      <c r="C11" s="5"/>
    </row>
    <row r="12" spans="1:3" ht="24" customHeight="1">
      <c r="A12" s="45" t="s">
        <v>29</v>
      </c>
      <c r="B12" s="7" t="s">
        <v>30</v>
      </c>
      <c r="C12" s="5"/>
    </row>
    <row r="13" spans="1:3" ht="12" customHeight="1">
      <c r="A13" s="4"/>
      <c r="B13" s="7"/>
      <c r="C13" s="5"/>
    </row>
    <row r="14" spans="1:3" ht="24" customHeight="1">
      <c r="A14" s="45" t="s">
        <v>31</v>
      </c>
      <c r="B14" s="7" t="s">
        <v>32</v>
      </c>
      <c r="C14" s="5"/>
    </row>
    <row r="15" spans="1:3" ht="12" customHeight="1">
      <c r="A15" s="27"/>
      <c r="B15" s="56"/>
    </row>
    <row r="16" spans="1:3" ht="24" customHeight="1">
      <c r="A16" s="45" t="s">
        <v>33</v>
      </c>
      <c r="B16" s="7" t="s">
        <v>15</v>
      </c>
      <c r="C16" s="5"/>
    </row>
    <row r="17" spans="1:3" ht="12" customHeight="1">
      <c r="A17" s="27"/>
      <c r="B17" s="56"/>
      <c r="C17" s="5"/>
    </row>
    <row r="18" spans="1:3" ht="24" customHeight="1">
      <c r="A18" s="45" t="s">
        <v>34</v>
      </c>
      <c r="B18" s="7" t="s">
        <v>35</v>
      </c>
    </row>
    <row r="19" spans="1:3" ht="12" customHeight="1">
      <c r="A19" s="27"/>
      <c r="B19" s="56"/>
      <c r="C19" s="46"/>
    </row>
    <row r="20" spans="1:3" ht="24" customHeight="1">
      <c r="A20" s="45" t="s">
        <v>36</v>
      </c>
      <c r="B20" s="7" t="s">
        <v>37</v>
      </c>
      <c r="C20" s="46"/>
    </row>
    <row r="21" spans="1:3" ht="12" customHeight="1">
      <c r="A21" s="27"/>
      <c r="B21" s="56"/>
      <c r="C21" s="46"/>
    </row>
    <row r="22" spans="1:3" ht="24" customHeight="1">
      <c r="A22" s="45" t="s">
        <v>38</v>
      </c>
      <c r="B22" s="7" t="s">
        <v>39</v>
      </c>
      <c r="C22" s="46"/>
    </row>
    <row r="23" spans="1:3" ht="12" customHeight="1">
      <c r="A23" s="3"/>
      <c r="B23" s="7"/>
      <c r="C23" s="5"/>
    </row>
    <row r="24" spans="1:3" ht="24" customHeight="1">
      <c r="A24" s="45" t="s">
        <v>40</v>
      </c>
      <c r="B24" s="7" t="s">
        <v>13</v>
      </c>
      <c r="C24" s="5"/>
    </row>
    <row r="25" spans="1:3" ht="12" customHeight="1">
      <c r="A25" s="3"/>
      <c r="B25" s="7"/>
      <c r="C25" s="5"/>
    </row>
    <row r="26" spans="1:3" ht="24" customHeight="1">
      <c r="A26" s="45" t="s">
        <v>41</v>
      </c>
      <c r="B26" s="7" t="s">
        <v>42</v>
      </c>
      <c r="C26" s="5"/>
    </row>
    <row r="27" spans="1:3" ht="12" customHeight="1">
      <c r="A27" s="3"/>
      <c r="B27" s="7"/>
      <c r="C27" s="5"/>
    </row>
    <row r="28" spans="1:3" ht="24" customHeight="1">
      <c r="A28" s="45" t="s">
        <v>43</v>
      </c>
      <c r="B28" s="7" t="s">
        <v>44</v>
      </c>
      <c r="C28" s="5"/>
    </row>
    <row r="29" spans="1:3" ht="9.9499999999999993" customHeight="1">
      <c r="A29" s="3"/>
      <c r="B29" s="7"/>
    </row>
    <row r="30" spans="1:3" ht="24" customHeight="1">
      <c r="A30" s="45" t="s">
        <v>45</v>
      </c>
      <c r="B30" s="7" t="s">
        <v>46</v>
      </c>
    </row>
    <row r="31" spans="1:3" ht="15.95" customHeight="1">
      <c r="B31" s="74"/>
    </row>
  </sheetData>
  <customSheetViews>
    <customSheetView guid="{125404D7-B886-4ACB-9358-F17820220DD4}" scale="90" topLeftCell="A7">
      <selection activeCell="B7" sqref="B7"/>
      <pageMargins left="0" right="0" top="0" bottom="0" header="0" footer="0"/>
      <pageSetup orientation="portrait" r:id="rId1"/>
    </customSheetView>
    <customSheetView guid="{C02C5215-C103-438A-8E8C-DE7D2C0CCCF2}" scale="90" topLeftCell="A7">
      <selection activeCell="B7" sqref="B7"/>
      <pageMargins left="0" right="0" top="0" bottom="0" header="0" footer="0"/>
      <pageSetup orientation="portrait" r:id="rId2"/>
    </customSheetView>
  </customSheetViews>
  <dataValidations count="1">
    <dataValidation type="list" allowBlank="1" showInputMessage="1" showErrorMessage="1" sqref="B15" xr:uid="{00000000-0002-0000-0200-000000000000}">
      <formula1>_xludf.PHI</formula1>
    </dataValidation>
  </dataValidations>
  <pageMargins left="0.7" right="0.7" top="0.75" bottom="0.75" header="0.3" footer="0.3"/>
  <pageSetup orientation="portrait"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3"/>
  <sheetViews>
    <sheetView zoomScale="90" zoomScaleNormal="90" workbookViewId="0">
      <selection activeCell="F109" sqref="F109"/>
    </sheetView>
  </sheetViews>
  <sheetFormatPr defaultColWidth="24.85546875" defaultRowHeight="15"/>
  <cols>
    <col min="1" max="1" width="35.140625" style="58" customWidth="1"/>
    <col min="2" max="2" width="33.140625" style="58" customWidth="1"/>
    <col min="3" max="3" width="28.28515625" style="58" customWidth="1"/>
    <col min="4" max="4" width="35.85546875" style="58" customWidth="1"/>
    <col min="5" max="5" width="25.28515625" style="58" customWidth="1"/>
    <col min="6" max="6" width="66" style="58" bestFit="1" customWidth="1"/>
    <col min="7" max="7" width="30.140625" style="58" customWidth="1"/>
    <col min="8" max="16384" width="24.85546875" style="58"/>
  </cols>
  <sheetData>
    <row r="1" spans="1:7" s="82" customFormat="1" ht="30.75" customHeight="1">
      <c r="A1" s="60" t="s">
        <v>47</v>
      </c>
      <c r="B1" s="60" t="s">
        <v>48</v>
      </c>
      <c r="C1" s="81"/>
      <c r="D1" s="81"/>
      <c r="E1" s="81"/>
      <c r="F1" s="81"/>
    </row>
    <row r="2" spans="1:7" s="82" customFormat="1" ht="25.5" customHeight="1">
      <c r="A2" s="62"/>
      <c r="B2" s="62" t="s">
        <v>49</v>
      </c>
      <c r="C2" s="81"/>
      <c r="D2" s="81"/>
      <c r="E2" s="81"/>
      <c r="F2" s="81"/>
    </row>
    <row r="3" spans="1:7" s="82" customFormat="1" ht="27" customHeight="1">
      <c r="A3" s="62"/>
      <c r="B3" s="62"/>
      <c r="C3" s="81"/>
      <c r="D3" s="81"/>
      <c r="E3" s="81"/>
      <c r="F3" s="81"/>
    </row>
    <row r="4" spans="1:7" s="82" customFormat="1" ht="15" customHeight="1">
      <c r="A4" s="62"/>
      <c r="B4" s="62"/>
      <c r="C4" s="80"/>
      <c r="D4" s="80"/>
      <c r="E4" s="80"/>
      <c r="F4" s="80"/>
    </row>
    <row r="5" spans="1:7" ht="15" customHeight="1">
      <c r="C5" s="57"/>
      <c r="D5" s="57"/>
      <c r="E5" s="57"/>
      <c r="F5" s="57"/>
    </row>
    <row r="6" spans="1:7">
      <c r="A6" s="59"/>
      <c r="B6" s="59"/>
      <c r="C6" s="59"/>
      <c r="D6" s="59"/>
      <c r="E6" s="59"/>
      <c r="F6" s="59"/>
    </row>
    <row r="7" spans="1:7" ht="30.75" thickBot="1">
      <c r="A7" s="60" t="s">
        <v>50</v>
      </c>
      <c r="B7" s="60" t="s">
        <v>51</v>
      </c>
      <c r="C7" s="60" t="s">
        <v>52</v>
      </c>
      <c r="D7" s="61" t="s">
        <v>53</v>
      </c>
      <c r="E7" s="61" t="s">
        <v>54</v>
      </c>
      <c r="F7" s="61" t="s">
        <v>55</v>
      </c>
      <c r="G7" s="60" t="s">
        <v>56</v>
      </c>
    </row>
    <row r="8" spans="1:7" ht="27" customHeight="1">
      <c r="A8" s="115" t="s">
        <v>57</v>
      </c>
      <c r="B8" s="116"/>
      <c r="C8" s="116"/>
      <c r="D8" s="116"/>
      <c r="E8" s="116"/>
      <c r="F8" s="116"/>
      <c r="G8" s="117"/>
    </row>
    <row r="9" spans="1:7" s="71" customFormat="1" ht="27" customHeight="1">
      <c r="A9" s="115" t="s">
        <v>58</v>
      </c>
      <c r="B9" s="116"/>
      <c r="C9" s="116"/>
      <c r="D9" s="116"/>
      <c r="E9" s="116"/>
      <c r="F9" s="116"/>
      <c r="G9" s="117"/>
    </row>
    <row r="10" spans="1:7" s="71" customFormat="1" ht="27" customHeight="1">
      <c r="A10" s="62" t="s">
        <v>59</v>
      </c>
      <c r="B10" s="62" t="s">
        <v>60</v>
      </c>
      <c r="C10" s="62" t="s">
        <v>59</v>
      </c>
      <c r="D10" s="62" t="s">
        <v>46</v>
      </c>
      <c r="E10" s="62" t="s">
        <v>46</v>
      </c>
      <c r="F10" s="62" t="s">
        <v>46</v>
      </c>
      <c r="G10" s="62" t="s">
        <v>46</v>
      </c>
    </row>
    <row r="11" spans="1:7" s="71" customFormat="1" ht="27" customHeight="1">
      <c r="A11" s="62" t="s">
        <v>61</v>
      </c>
      <c r="B11" s="62" t="s">
        <v>60</v>
      </c>
      <c r="C11" s="62" t="s">
        <v>61</v>
      </c>
      <c r="D11" s="62" t="s">
        <v>46</v>
      </c>
      <c r="E11" s="62" t="s">
        <v>46</v>
      </c>
      <c r="F11" s="62" t="s">
        <v>46</v>
      </c>
      <c r="G11" s="62" t="s">
        <v>46</v>
      </c>
    </row>
    <row r="12" spans="1:7" s="71" customFormat="1" ht="27" customHeight="1">
      <c r="A12" s="62" t="s">
        <v>62</v>
      </c>
      <c r="B12" s="62" t="s">
        <v>60</v>
      </c>
      <c r="C12" s="62" t="s">
        <v>62</v>
      </c>
      <c r="D12" s="62" t="s">
        <v>46</v>
      </c>
      <c r="E12" s="62" t="s">
        <v>46</v>
      </c>
      <c r="F12" s="62" t="s">
        <v>46</v>
      </c>
      <c r="G12" s="62" t="s">
        <v>46</v>
      </c>
    </row>
    <row r="13" spans="1:7" s="71" customFormat="1" ht="27" customHeight="1">
      <c r="A13" s="62" t="s">
        <v>63</v>
      </c>
      <c r="B13" s="62" t="s">
        <v>60</v>
      </c>
      <c r="C13" s="62" t="s">
        <v>63</v>
      </c>
      <c r="D13" s="62" t="s">
        <v>46</v>
      </c>
      <c r="E13" s="62" t="s">
        <v>46</v>
      </c>
      <c r="F13" s="62" t="s">
        <v>46</v>
      </c>
      <c r="G13" s="62" t="s">
        <v>46</v>
      </c>
    </row>
    <row r="14" spans="1:7" s="71" customFormat="1" ht="27" customHeight="1">
      <c r="A14" s="62" t="s">
        <v>64</v>
      </c>
      <c r="B14" s="62" t="s">
        <v>60</v>
      </c>
      <c r="C14" s="62" t="s">
        <v>64</v>
      </c>
      <c r="D14" s="62" t="s">
        <v>46</v>
      </c>
      <c r="E14" s="62" t="s">
        <v>46</v>
      </c>
      <c r="F14" s="62" t="s">
        <v>46</v>
      </c>
      <c r="G14" s="62" t="s">
        <v>46</v>
      </c>
    </row>
    <row r="15" spans="1:7" s="71" customFormat="1" ht="27" customHeight="1">
      <c r="A15" s="115" t="s">
        <v>65</v>
      </c>
      <c r="B15" s="116"/>
      <c r="C15" s="116"/>
      <c r="D15" s="116"/>
      <c r="E15" s="116"/>
      <c r="F15" s="116"/>
      <c r="G15" s="117"/>
    </row>
    <row r="16" spans="1:7" s="71" customFormat="1" ht="27" customHeight="1">
      <c r="A16" s="62" t="s">
        <v>66</v>
      </c>
      <c r="B16" s="62" t="s">
        <v>60</v>
      </c>
      <c r="C16" s="62" t="s">
        <v>67</v>
      </c>
      <c r="D16" s="62" t="s">
        <v>46</v>
      </c>
      <c r="E16" s="62" t="s">
        <v>68</v>
      </c>
      <c r="F16" s="62" t="s">
        <v>46</v>
      </c>
      <c r="G16" s="62" t="s">
        <v>46</v>
      </c>
    </row>
    <row r="17" spans="1:7" s="71" customFormat="1" ht="27" customHeight="1">
      <c r="A17" s="62" t="s">
        <v>69</v>
      </c>
      <c r="B17" s="62" t="s">
        <v>60</v>
      </c>
      <c r="C17" s="62" t="s">
        <v>70</v>
      </c>
      <c r="D17" s="62" t="s">
        <v>46</v>
      </c>
      <c r="E17" s="62" t="s">
        <v>71</v>
      </c>
      <c r="F17" s="62" t="s">
        <v>46</v>
      </c>
      <c r="G17" s="62" t="s">
        <v>46</v>
      </c>
    </row>
    <row r="18" spans="1:7" s="71" customFormat="1" ht="27" customHeight="1">
      <c r="A18" s="62" t="s">
        <v>61</v>
      </c>
      <c r="B18" s="62" t="s">
        <v>60</v>
      </c>
      <c r="C18" s="62" t="s">
        <v>61</v>
      </c>
      <c r="D18" s="62"/>
      <c r="E18" s="62" t="s">
        <v>72</v>
      </c>
      <c r="F18" s="62" t="s">
        <v>46</v>
      </c>
      <c r="G18" s="62" t="s">
        <v>46</v>
      </c>
    </row>
    <row r="19" spans="1:7" s="71" customFormat="1" ht="27" customHeight="1">
      <c r="A19" s="62" t="s">
        <v>64</v>
      </c>
      <c r="B19" s="62" t="s">
        <v>60</v>
      </c>
      <c r="C19" s="62" t="s">
        <v>64</v>
      </c>
      <c r="D19" s="62"/>
      <c r="E19" s="62" t="s">
        <v>73</v>
      </c>
      <c r="F19" s="62" t="s">
        <v>46</v>
      </c>
      <c r="G19" s="62" t="s">
        <v>46</v>
      </c>
    </row>
    <row r="20" spans="1:7" s="71" customFormat="1" ht="27" customHeight="1">
      <c r="A20" s="62" t="s">
        <v>74</v>
      </c>
      <c r="B20" s="62" t="s">
        <v>60</v>
      </c>
      <c r="C20" s="62" t="s">
        <v>74</v>
      </c>
      <c r="D20" s="62" t="s">
        <v>46</v>
      </c>
      <c r="E20" s="62" t="s">
        <v>75</v>
      </c>
      <c r="F20" s="62" t="s">
        <v>46</v>
      </c>
      <c r="G20" s="62" t="s">
        <v>46</v>
      </c>
    </row>
    <row r="21" spans="1:7" ht="27" customHeight="1">
      <c r="A21" s="115" t="s">
        <v>76</v>
      </c>
      <c r="B21" s="116"/>
      <c r="C21" s="116"/>
      <c r="D21" s="116"/>
      <c r="E21" s="116"/>
      <c r="F21" s="116"/>
      <c r="G21" s="117"/>
    </row>
    <row r="22" spans="1:7" ht="27" customHeight="1">
      <c r="A22" s="115" t="s">
        <v>58</v>
      </c>
      <c r="B22" s="116"/>
      <c r="C22" s="116"/>
      <c r="D22" s="116"/>
      <c r="E22" s="116"/>
      <c r="F22" s="116"/>
      <c r="G22" s="117"/>
    </row>
    <row r="23" spans="1:7" ht="27" customHeight="1">
      <c r="A23" s="62" t="s">
        <v>59</v>
      </c>
      <c r="B23" s="62" t="s">
        <v>76</v>
      </c>
      <c r="C23" s="62" t="s">
        <v>59</v>
      </c>
      <c r="D23" s="62" t="s">
        <v>46</v>
      </c>
      <c r="E23" s="62" t="s">
        <v>46</v>
      </c>
      <c r="F23" s="62" t="s">
        <v>46</v>
      </c>
      <c r="G23" s="62" t="s">
        <v>46</v>
      </c>
    </row>
    <row r="24" spans="1:7" ht="27" customHeight="1">
      <c r="A24" s="62" t="s">
        <v>77</v>
      </c>
      <c r="B24" s="62" t="s">
        <v>76</v>
      </c>
      <c r="C24" s="62" t="s">
        <v>77</v>
      </c>
      <c r="D24" s="62" t="s">
        <v>78</v>
      </c>
      <c r="E24" s="62" t="s">
        <v>46</v>
      </c>
      <c r="F24" s="62" t="s">
        <v>46</v>
      </c>
      <c r="G24" s="62" t="s">
        <v>46</v>
      </c>
    </row>
    <row r="25" spans="1:7" ht="27" customHeight="1">
      <c r="A25" s="62" t="s">
        <v>79</v>
      </c>
      <c r="B25" s="62" t="s">
        <v>76</v>
      </c>
      <c r="C25" s="62" t="s">
        <v>79</v>
      </c>
      <c r="D25" s="62" t="s">
        <v>46</v>
      </c>
      <c r="E25" s="62" t="s">
        <v>46</v>
      </c>
      <c r="F25" s="62" t="s">
        <v>46</v>
      </c>
      <c r="G25" s="62" t="s">
        <v>46</v>
      </c>
    </row>
    <row r="26" spans="1:7" ht="27" customHeight="1">
      <c r="A26" s="115" t="s">
        <v>65</v>
      </c>
      <c r="B26" s="116"/>
      <c r="C26" s="116"/>
      <c r="D26" s="116"/>
      <c r="E26" s="116"/>
      <c r="F26" s="116"/>
      <c r="G26" s="117"/>
    </row>
    <row r="27" spans="1:7" ht="27" customHeight="1">
      <c r="A27" s="62" t="s">
        <v>66</v>
      </c>
      <c r="B27" s="62" t="s">
        <v>76</v>
      </c>
      <c r="C27" s="62" t="s">
        <v>67</v>
      </c>
      <c r="D27" s="62" t="s">
        <v>46</v>
      </c>
      <c r="E27" s="62" t="s">
        <v>68</v>
      </c>
      <c r="F27" s="62" t="s">
        <v>46</v>
      </c>
      <c r="G27" s="62" t="s">
        <v>46</v>
      </c>
    </row>
    <row r="28" spans="1:7" ht="27" customHeight="1">
      <c r="A28" s="62" t="s">
        <v>69</v>
      </c>
      <c r="B28" s="62" t="s">
        <v>76</v>
      </c>
      <c r="C28" s="62" t="s">
        <v>70</v>
      </c>
      <c r="D28" s="62" t="s">
        <v>46</v>
      </c>
      <c r="E28" s="62" t="s">
        <v>71</v>
      </c>
      <c r="F28" s="62" t="s">
        <v>46</v>
      </c>
      <c r="G28" s="62" t="s">
        <v>46</v>
      </c>
    </row>
    <row r="29" spans="1:7" ht="27" customHeight="1">
      <c r="A29" s="62" t="s">
        <v>80</v>
      </c>
      <c r="B29" s="62" t="s">
        <v>76</v>
      </c>
      <c r="C29" s="62" t="s">
        <v>80</v>
      </c>
      <c r="D29" s="62" t="s">
        <v>46</v>
      </c>
      <c r="E29" s="62" t="s">
        <v>81</v>
      </c>
      <c r="F29" s="62" t="s">
        <v>46</v>
      </c>
      <c r="G29" s="62" t="s">
        <v>46</v>
      </c>
    </row>
    <row r="30" spans="1:7" ht="27" customHeight="1">
      <c r="A30" s="62" t="s">
        <v>77</v>
      </c>
      <c r="B30" s="62" t="s">
        <v>76</v>
      </c>
      <c r="C30" s="62" t="s">
        <v>77</v>
      </c>
      <c r="D30" s="62" t="s">
        <v>46</v>
      </c>
      <c r="E30" s="62" t="s">
        <v>82</v>
      </c>
      <c r="F30" s="62" t="s">
        <v>46</v>
      </c>
      <c r="G30" s="62" t="s">
        <v>46</v>
      </c>
    </row>
    <row r="31" spans="1:7" ht="27" customHeight="1">
      <c r="A31" s="62" t="s">
        <v>83</v>
      </c>
      <c r="B31" s="62" t="s">
        <v>76</v>
      </c>
      <c r="C31" s="62" t="s">
        <v>83</v>
      </c>
      <c r="D31" s="62" t="s">
        <v>46</v>
      </c>
      <c r="E31" s="62" t="s">
        <v>84</v>
      </c>
      <c r="F31" s="62" t="s">
        <v>46</v>
      </c>
      <c r="G31" s="62" t="s">
        <v>46</v>
      </c>
    </row>
    <row r="32" spans="1:7" ht="27" customHeight="1">
      <c r="A32" s="62" t="s">
        <v>85</v>
      </c>
      <c r="B32" s="62" t="s">
        <v>76</v>
      </c>
      <c r="C32" s="62" t="s">
        <v>85</v>
      </c>
      <c r="D32" s="62" t="s">
        <v>46</v>
      </c>
      <c r="E32" s="62" t="s">
        <v>86</v>
      </c>
      <c r="F32" s="62" t="s">
        <v>46</v>
      </c>
      <c r="G32" s="62" t="s">
        <v>46</v>
      </c>
    </row>
    <row r="33" spans="1:7" ht="27" customHeight="1">
      <c r="A33" s="62" t="s">
        <v>87</v>
      </c>
      <c r="B33" s="62" t="s">
        <v>76</v>
      </c>
      <c r="C33" s="62" t="s">
        <v>87</v>
      </c>
      <c r="D33" s="62" t="s">
        <v>46</v>
      </c>
      <c r="E33" s="62" t="s">
        <v>88</v>
      </c>
      <c r="F33" s="62" t="s">
        <v>46</v>
      </c>
      <c r="G33" s="62" t="s">
        <v>46</v>
      </c>
    </row>
    <row r="34" spans="1:7" ht="27" customHeight="1">
      <c r="A34" s="115" t="s">
        <v>89</v>
      </c>
      <c r="B34" s="116"/>
      <c r="C34" s="116"/>
      <c r="D34" s="116"/>
      <c r="E34" s="116"/>
      <c r="F34" s="116"/>
      <c r="G34" s="117"/>
    </row>
    <row r="35" spans="1:7" ht="27" customHeight="1">
      <c r="A35" s="115" t="s">
        <v>58</v>
      </c>
      <c r="B35" s="116"/>
      <c r="C35" s="116"/>
      <c r="D35" s="116"/>
      <c r="E35" s="116"/>
      <c r="F35" s="116"/>
      <c r="G35" s="117"/>
    </row>
    <row r="36" spans="1:7" ht="27" customHeight="1">
      <c r="A36" s="62" t="s">
        <v>59</v>
      </c>
      <c r="B36" s="62" t="s">
        <v>89</v>
      </c>
      <c r="C36" s="62" t="s">
        <v>59</v>
      </c>
      <c r="D36" s="62" t="s">
        <v>46</v>
      </c>
      <c r="E36" s="62" t="s">
        <v>46</v>
      </c>
      <c r="F36" s="62" t="s">
        <v>46</v>
      </c>
      <c r="G36" s="62" t="s">
        <v>46</v>
      </c>
    </row>
    <row r="37" spans="1:7" ht="27" customHeight="1">
      <c r="A37" s="62" t="s">
        <v>77</v>
      </c>
      <c r="B37" s="62" t="s">
        <v>89</v>
      </c>
      <c r="C37" s="62" t="s">
        <v>77</v>
      </c>
      <c r="D37" s="62" t="s">
        <v>78</v>
      </c>
      <c r="E37" s="62" t="s">
        <v>46</v>
      </c>
      <c r="F37" s="62" t="s">
        <v>46</v>
      </c>
      <c r="G37" s="62" t="s">
        <v>46</v>
      </c>
    </row>
    <row r="38" spans="1:7" ht="27" customHeight="1">
      <c r="A38" s="62" t="s">
        <v>79</v>
      </c>
      <c r="B38" s="62" t="s">
        <v>89</v>
      </c>
      <c r="C38" s="62" t="s">
        <v>79</v>
      </c>
      <c r="D38" s="62" t="s">
        <v>46</v>
      </c>
      <c r="E38" s="62" t="s">
        <v>46</v>
      </c>
      <c r="F38" s="62" t="s">
        <v>46</v>
      </c>
      <c r="G38" s="62" t="s">
        <v>46</v>
      </c>
    </row>
    <row r="39" spans="1:7" ht="27" customHeight="1">
      <c r="A39" s="115" t="s">
        <v>65</v>
      </c>
      <c r="B39" s="116"/>
      <c r="C39" s="116"/>
      <c r="D39" s="116"/>
      <c r="E39" s="116"/>
      <c r="F39" s="116"/>
      <c r="G39" s="117"/>
    </row>
    <row r="40" spans="1:7" ht="27" customHeight="1">
      <c r="A40" s="62" t="s">
        <v>66</v>
      </c>
      <c r="B40" s="62" t="s">
        <v>89</v>
      </c>
      <c r="C40" s="62" t="s">
        <v>67</v>
      </c>
      <c r="D40" s="62" t="s">
        <v>46</v>
      </c>
      <c r="E40" s="62" t="s">
        <v>68</v>
      </c>
      <c r="F40" s="62" t="s">
        <v>46</v>
      </c>
      <c r="G40" s="62" t="s">
        <v>46</v>
      </c>
    </row>
    <row r="41" spans="1:7" ht="27" customHeight="1">
      <c r="A41" s="62" t="s">
        <v>69</v>
      </c>
      <c r="B41" s="62" t="s">
        <v>89</v>
      </c>
      <c r="C41" s="62" t="s">
        <v>70</v>
      </c>
      <c r="D41" s="62" t="s">
        <v>46</v>
      </c>
      <c r="E41" s="62" t="s">
        <v>71</v>
      </c>
      <c r="F41" s="62" t="s">
        <v>46</v>
      </c>
      <c r="G41" s="62" t="s">
        <v>46</v>
      </c>
    </row>
    <row r="42" spans="1:7" ht="27" customHeight="1">
      <c r="A42" s="62" t="s">
        <v>80</v>
      </c>
      <c r="B42" s="62" t="s">
        <v>89</v>
      </c>
      <c r="C42" s="62" t="s">
        <v>80</v>
      </c>
      <c r="D42" s="62" t="s">
        <v>46</v>
      </c>
      <c r="E42" s="62" t="s">
        <v>81</v>
      </c>
      <c r="F42" s="62" t="s">
        <v>46</v>
      </c>
      <c r="G42" s="62" t="s">
        <v>46</v>
      </c>
    </row>
    <row r="43" spans="1:7" ht="27" customHeight="1">
      <c r="A43" s="62" t="s">
        <v>90</v>
      </c>
      <c r="B43" s="62" t="s">
        <v>89</v>
      </c>
      <c r="C43" s="62" t="s">
        <v>90</v>
      </c>
      <c r="D43" s="62" t="s">
        <v>46</v>
      </c>
      <c r="E43" s="62" t="s">
        <v>91</v>
      </c>
      <c r="F43" s="62" t="s">
        <v>46</v>
      </c>
      <c r="G43" s="62" t="s">
        <v>46</v>
      </c>
    </row>
    <row r="44" spans="1:7" ht="27" customHeight="1">
      <c r="A44" s="62" t="s">
        <v>83</v>
      </c>
      <c r="B44" s="62" t="s">
        <v>89</v>
      </c>
      <c r="C44" s="62" t="s">
        <v>83</v>
      </c>
      <c r="D44" s="62" t="s">
        <v>46</v>
      </c>
      <c r="E44" s="62" t="s">
        <v>92</v>
      </c>
      <c r="F44" s="62" t="s">
        <v>46</v>
      </c>
      <c r="G44" s="62" t="s">
        <v>46</v>
      </c>
    </row>
    <row r="45" spans="1:7" ht="27" customHeight="1">
      <c r="A45" s="62" t="s">
        <v>85</v>
      </c>
      <c r="B45" s="62" t="s">
        <v>89</v>
      </c>
      <c r="C45" s="62" t="s">
        <v>85</v>
      </c>
      <c r="D45" s="62" t="s">
        <v>46</v>
      </c>
      <c r="E45" s="62" t="s">
        <v>86</v>
      </c>
      <c r="F45" s="62" t="s">
        <v>46</v>
      </c>
      <c r="G45" s="62" t="s">
        <v>46</v>
      </c>
    </row>
    <row r="46" spans="1:7" ht="27" customHeight="1">
      <c r="A46" s="62" t="s">
        <v>93</v>
      </c>
      <c r="B46" s="62" t="s">
        <v>89</v>
      </c>
      <c r="C46" s="62" t="s">
        <v>93</v>
      </c>
      <c r="D46" s="62"/>
      <c r="E46" s="62" t="s">
        <v>94</v>
      </c>
      <c r="F46" s="62" t="s">
        <v>46</v>
      </c>
      <c r="G46" s="62" t="s">
        <v>46</v>
      </c>
    </row>
    <row r="47" spans="1:7" ht="27" customHeight="1">
      <c r="A47" s="62" t="s">
        <v>87</v>
      </c>
      <c r="B47" s="62" t="s">
        <v>89</v>
      </c>
      <c r="C47" s="62" t="s">
        <v>87</v>
      </c>
      <c r="D47" s="62" t="s">
        <v>46</v>
      </c>
      <c r="E47" s="62" t="s">
        <v>88</v>
      </c>
      <c r="F47" s="62" t="s">
        <v>46</v>
      </c>
      <c r="G47" s="62" t="s">
        <v>46</v>
      </c>
    </row>
    <row r="48" spans="1:7" ht="27" customHeight="1">
      <c r="A48" s="115" t="s">
        <v>95</v>
      </c>
      <c r="B48" s="116"/>
      <c r="C48" s="116"/>
      <c r="D48" s="116"/>
      <c r="E48" s="116"/>
      <c r="F48" s="116"/>
      <c r="G48" s="117"/>
    </row>
    <row r="49" spans="1:7" ht="27" customHeight="1">
      <c r="A49" s="115" t="s">
        <v>58</v>
      </c>
      <c r="B49" s="116"/>
      <c r="C49" s="116"/>
      <c r="D49" s="116"/>
      <c r="E49" s="116"/>
      <c r="F49" s="116"/>
      <c r="G49" s="117"/>
    </row>
    <row r="50" spans="1:7" ht="27" customHeight="1">
      <c r="A50" s="62" t="s">
        <v>59</v>
      </c>
      <c r="B50" s="62" t="s">
        <v>96</v>
      </c>
      <c r="C50" s="62" t="s">
        <v>59</v>
      </c>
      <c r="D50" s="62" t="s">
        <v>46</v>
      </c>
      <c r="E50" s="62" t="s">
        <v>46</v>
      </c>
      <c r="F50" s="62" t="s">
        <v>46</v>
      </c>
      <c r="G50" s="62" t="s">
        <v>46</v>
      </c>
    </row>
    <row r="51" spans="1:7" ht="27" customHeight="1">
      <c r="A51" s="62" t="s">
        <v>77</v>
      </c>
      <c r="B51" s="62" t="s">
        <v>96</v>
      </c>
      <c r="C51" s="62" t="s">
        <v>97</v>
      </c>
      <c r="D51" s="62" t="s">
        <v>98</v>
      </c>
      <c r="E51" s="62" t="s">
        <v>46</v>
      </c>
      <c r="F51" s="62" t="s">
        <v>46</v>
      </c>
      <c r="G51" s="62" t="s">
        <v>46</v>
      </c>
    </row>
    <row r="52" spans="1:7" ht="27" customHeight="1">
      <c r="A52" s="62" t="s">
        <v>79</v>
      </c>
      <c r="B52" s="62" t="s">
        <v>96</v>
      </c>
      <c r="C52" s="62" t="s">
        <v>79</v>
      </c>
      <c r="D52" s="62" t="s">
        <v>46</v>
      </c>
      <c r="E52" s="62" t="s">
        <v>46</v>
      </c>
      <c r="F52" s="62" t="s">
        <v>46</v>
      </c>
      <c r="G52" s="62" t="s">
        <v>46</v>
      </c>
    </row>
    <row r="53" spans="1:7" ht="27" customHeight="1">
      <c r="A53" s="115" t="s">
        <v>65</v>
      </c>
      <c r="B53" s="116"/>
      <c r="C53" s="116"/>
      <c r="D53" s="116"/>
      <c r="E53" s="116"/>
      <c r="F53" s="116"/>
      <c r="G53" s="117"/>
    </row>
    <row r="54" spans="1:7" ht="27" customHeight="1">
      <c r="A54" s="62" t="s">
        <v>66</v>
      </c>
      <c r="B54" s="62" t="s">
        <v>96</v>
      </c>
      <c r="C54" s="62" t="s">
        <v>67</v>
      </c>
      <c r="D54" s="62" t="s">
        <v>46</v>
      </c>
      <c r="E54" s="62" t="s">
        <v>68</v>
      </c>
      <c r="F54" s="62" t="s">
        <v>46</v>
      </c>
      <c r="G54" s="62" t="s">
        <v>46</v>
      </c>
    </row>
    <row r="55" spans="1:7" ht="27" customHeight="1">
      <c r="A55" s="62" t="s">
        <v>69</v>
      </c>
      <c r="B55" s="62" t="s">
        <v>96</v>
      </c>
      <c r="C55" s="62" t="s">
        <v>70</v>
      </c>
      <c r="D55" s="62" t="s">
        <v>46</v>
      </c>
      <c r="E55" s="62" t="s">
        <v>71</v>
      </c>
      <c r="F55" s="62" t="s">
        <v>46</v>
      </c>
      <c r="G55" s="62" t="s">
        <v>46</v>
      </c>
    </row>
    <row r="56" spans="1:7" ht="27" customHeight="1">
      <c r="A56" s="62" t="s">
        <v>99</v>
      </c>
      <c r="B56" s="62" t="s">
        <v>96</v>
      </c>
      <c r="C56" s="62" t="s">
        <v>99</v>
      </c>
      <c r="D56" s="62" t="s">
        <v>46</v>
      </c>
      <c r="E56" s="62" t="s">
        <v>100</v>
      </c>
      <c r="F56" s="62" t="s">
        <v>46</v>
      </c>
      <c r="G56" s="62" t="s">
        <v>46</v>
      </c>
    </row>
    <row r="57" spans="1:7" ht="27" customHeight="1">
      <c r="A57" s="62" t="s">
        <v>97</v>
      </c>
      <c r="B57" s="62" t="s">
        <v>96</v>
      </c>
      <c r="C57" s="62" t="s">
        <v>97</v>
      </c>
      <c r="D57" s="62" t="s">
        <v>46</v>
      </c>
      <c r="E57" s="62" t="s">
        <v>101</v>
      </c>
      <c r="F57" s="62" t="s">
        <v>46</v>
      </c>
      <c r="G57" s="62" t="s">
        <v>46</v>
      </c>
    </row>
    <row r="58" spans="1:7" ht="27" customHeight="1">
      <c r="A58" s="62" t="s">
        <v>102</v>
      </c>
      <c r="B58" s="62" t="s">
        <v>89</v>
      </c>
      <c r="C58" s="62" t="s">
        <v>102</v>
      </c>
      <c r="D58" s="62" t="s">
        <v>46</v>
      </c>
      <c r="E58" s="62" t="s">
        <v>103</v>
      </c>
      <c r="F58" s="62" t="s">
        <v>46</v>
      </c>
      <c r="G58" s="62" t="s">
        <v>46</v>
      </c>
    </row>
    <row r="59" spans="1:7" ht="27" customHeight="1">
      <c r="A59" s="115" t="s">
        <v>104</v>
      </c>
      <c r="B59" s="116"/>
      <c r="C59" s="116"/>
      <c r="D59" s="116"/>
      <c r="E59" s="116"/>
      <c r="F59" s="116"/>
      <c r="G59" s="117"/>
    </row>
    <row r="60" spans="1:7" ht="27" customHeight="1">
      <c r="A60" s="115" t="s">
        <v>58</v>
      </c>
      <c r="B60" s="116"/>
      <c r="C60" s="116"/>
      <c r="D60" s="116"/>
      <c r="E60" s="116"/>
      <c r="F60" s="116"/>
      <c r="G60" s="117"/>
    </row>
    <row r="61" spans="1:7" ht="27" customHeight="1">
      <c r="A61" s="62" t="s">
        <v>59</v>
      </c>
      <c r="B61" s="62" t="s">
        <v>105</v>
      </c>
      <c r="C61" s="62" t="s">
        <v>59</v>
      </c>
      <c r="D61" s="62" t="s">
        <v>46</v>
      </c>
      <c r="E61" s="62" t="s">
        <v>46</v>
      </c>
      <c r="F61" s="62" t="s">
        <v>46</v>
      </c>
      <c r="G61" s="62" t="s">
        <v>46</v>
      </c>
    </row>
    <row r="62" spans="1:7" ht="27" customHeight="1">
      <c r="A62" s="62" t="s">
        <v>77</v>
      </c>
      <c r="B62" s="62" t="s">
        <v>106</v>
      </c>
      <c r="C62" s="62" t="s">
        <v>77</v>
      </c>
      <c r="D62" s="62" t="s">
        <v>46</v>
      </c>
      <c r="E62" s="62" t="s">
        <v>46</v>
      </c>
      <c r="F62" s="62" t="s">
        <v>46</v>
      </c>
      <c r="G62" s="62" t="s">
        <v>46</v>
      </c>
    </row>
    <row r="63" spans="1:7" ht="27" customHeight="1">
      <c r="A63" s="62" t="s">
        <v>79</v>
      </c>
      <c r="B63" s="62" t="s">
        <v>106</v>
      </c>
      <c r="C63" s="62" t="s">
        <v>79</v>
      </c>
      <c r="D63" s="62" t="s">
        <v>46</v>
      </c>
      <c r="E63" s="62" t="s">
        <v>46</v>
      </c>
      <c r="F63" s="62" t="s">
        <v>46</v>
      </c>
      <c r="G63" s="62" t="s">
        <v>46</v>
      </c>
    </row>
    <row r="64" spans="1:7" ht="27" customHeight="1">
      <c r="A64" s="115" t="s">
        <v>107</v>
      </c>
      <c r="B64" s="116"/>
      <c r="C64" s="116"/>
      <c r="D64" s="116"/>
      <c r="E64" s="116"/>
      <c r="F64" s="116"/>
      <c r="G64" s="117"/>
    </row>
    <row r="65" spans="1:7" s="71" customFormat="1" ht="27" customHeight="1">
      <c r="A65" s="115" t="s">
        <v>58</v>
      </c>
      <c r="B65" s="116"/>
      <c r="C65" s="116"/>
      <c r="D65" s="116"/>
      <c r="E65" s="116"/>
      <c r="F65" s="116"/>
      <c r="G65" s="117"/>
    </row>
    <row r="66" spans="1:7" s="71" customFormat="1" ht="27" customHeight="1">
      <c r="A66" s="62" t="s">
        <v>59</v>
      </c>
      <c r="B66" s="62" t="s">
        <v>104</v>
      </c>
      <c r="C66" s="62" t="s">
        <v>59</v>
      </c>
      <c r="D66" s="62" t="s">
        <v>46</v>
      </c>
      <c r="E66" s="62" t="s">
        <v>46</v>
      </c>
      <c r="F66" s="62" t="s">
        <v>108</v>
      </c>
      <c r="G66" s="62" t="s">
        <v>46</v>
      </c>
    </row>
    <row r="67" spans="1:7" s="71" customFormat="1" ht="27" customHeight="1">
      <c r="A67" s="62" t="s">
        <v>61</v>
      </c>
      <c r="B67" s="62" t="s">
        <v>57</v>
      </c>
      <c r="C67" s="62" t="s">
        <v>61</v>
      </c>
      <c r="D67" s="62" t="s">
        <v>46</v>
      </c>
      <c r="E67" s="62" t="s">
        <v>46</v>
      </c>
      <c r="F67" s="62" t="s">
        <v>108</v>
      </c>
      <c r="G67" s="62" t="s">
        <v>46</v>
      </c>
    </row>
    <row r="68" spans="1:7" s="71" customFormat="1" ht="27" customHeight="1">
      <c r="A68" s="62" t="s">
        <v>62</v>
      </c>
      <c r="B68" s="62" t="s">
        <v>57</v>
      </c>
      <c r="C68" s="62" t="s">
        <v>62</v>
      </c>
      <c r="D68" s="62" t="s">
        <v>46</v>
      </c>
      <c r="E68" s="62" t="s">
        <v>46</v>
      </c>
      <c r="F68" s="62" t="s">
        <v>108</v>
      </c>
      <c r="G68" s="62" t="s">
        <v>46</v>
      </c>
    </row>
    <row r="69" spans="1:7" s="71" customFormat="1" ht="27" customHeight="1">
      <c r="A69" s="62" t="s">
        <v>109</v>
      </c>
      <c r="B69" s="62" t="s">
        <v>57</v>
      </c>
      <c r="C69" s="62" t="s">
        <v>63</v>
      </c>
      <c r="D69" s="62" t="s">
        <v>46</v>
      </c>
      <c r="E69" s="62" t="s">
        <v>46</v>
      </c>
      <c r="F69" s="62" t="s">
        <v>108</v>
      </c>
      <c r="G69" s="62" t="s">
        <v>46</v>
      </c>
    </row>
    <row r="70" spans="1:7" s="71" customFormat="1" ht="27" customHeight="1">
      <c r="A70" s="62" t="s">
        <v>64</v>
      </c>
      <c r="B70" s="62" t="s">
        <v>57</v>
      </c>
      <c r="C70" s="62" t="s">
        <v>64</v>
      </c>
      <c r="D70" s="62" t="s">
        <v>46</v>
      </c>
      <c r="E70" s="62" t="s">
        <v>46</v>
      </c>
      <c r="F70" s="62" t="s">
        <v>108</v>
      </c>
      <c r="G70" s="62" t="s">
        <v>46</v>
      </c>
    </row>
    <row r="71" spans="1:7" s="71" customFormat="1" ht="27" customHeight="1">
      <c r="A71" s="62" t="s">
        <v>79</v>
      </c>
      <c r="B71" s="62" t="s">
        <v>104</v>
      </c>
      <c r="C71" s="62" t="s">
        <v>79</v>
      </c>
      <c r="D71" s="62" t="s">
        <v>46</v>
      </c>
      <c r="E71" s="62" t="s">
        <v>46</v>
      </c>
      <c r="F71" s="62" t="s">
        <v>108</v>
      </c>
      <c r="G71" s="62" t="s">
        <v>46</v>
      </c>
    </row>
    <row r="72" spans="1:7" s="71" customFormat="1" ht="27" customHeight="1">
      <c r="A72" s="62" t="s">
        <v>110</v>
      </c>
      <c r="B72" s="62" t="s">
        <v>104</v>
      </c>
      <c r="C72" s="62" t="s">
        <v>59</v>
      </c>
      <c r="D72" s="62" t="s">
        <v>111</v>
      </c>
      <c r="E72" s="62" t="s">
        <v>46</v>
      </c>
      <c r="F72" s="62" t="s">
        <v>108</v>
      </c>
      <c r="G72" s="62" t="s">
        <v>46</v>
      </c>
    </row>
    <row r="73" spans="1:7" ht="27" customHeight="1">
      <c r="A73" s="115" t="s">
        <v>112</v>
      </c>
      <c r="B73" s="116"/>
      <c r="C73" s="116"/>
      <c r="D73" s="116"/>
      <c r="E73" s="116"/>
      <c r="F73" s="116"/>
      <c r="G73" s="117"/>
    </row>
    <row r="74" spans="1:7" s="71" customFormat="1" ht="27" customHeight="1">
      <c r="A74" s="115" t="s">
        <v>58</v>
      </c>
      <c r="B74" s="116"/>
      <c r="C74" s="116"/>
      <c r="D74" s="116"/>
      <c r="E74" s="116"/>
      <c r="F74" s="116"/>
      <c r="G74" s="117"/>
    </row>
    <row r="75" spans="1:7" s="71" customFormat="1" ht="27" customHeight="1">
      <c r="A75" s="62" t="s">
        <v>59</v>
      </c>
      <c r="B75" s="62" t="s">
        <v>113</v>
      </c>
      <c r="C75" s="62" t="s">
        <v>59</v>
      </c>
      <c r="D75" s="62" t="s">
        <v>46</v>
      </c>
      <c r="E75" s="62" t="s">
        <v>46</v>
      </c>
      <c r="F75" s="62" t="s">
        <v>108</v>
      </c>
      <c r="G75" s="62" t="s">
        <v>46</v>
      </c>
    </row>
    <row r="76" spans="1:7" s="71" customFormat="1" ht="27" customHeight="1">
      <c r="A76" s="62" t="s">
        <v>61</v>
      </c>
      <c r="B76" s="62" t="s">
        <v>113</v>
      </c>
      <c r="C76" s="62" t="s">
        <v>61</v>
      </c>
      <c r="D76" s="62" t="s">
        <v>46</v>
      </c>
      <c r="E76" s="62" t="s">
        <v>46</v>
      </c>
      <c r="F76" s="62" t="s">
        <v>108</v>
      </c>
      <c r="G76" s="62" t="s">
        <v>46</v>
      </c>
    </row>
    <row r="77" spans="1:7" s="71" customFormat="1" ht="27" customHeight="1">
      <c r="A77" s="62" t="s">
        <v>114</v>
      </c>
      <c r="B77" s="62" t="s">
        <v>113</v>
      </c>
      <c r="C77" s="62" t="s">
        <v>114</v>
      </c>
      <c r="D77" s="62" t="s">
        <v>46</v>
      </c>
      <c r="E77" s="62" t="s">
        <v>46</v>
      </c>
      <c r="F77" s="62" t="s">
        <v>108</v>
      </c>
      <c r="G77" s="62" t="s">
        <v>46</v>
      </c>
    </row>
    <row r="78" spans="1:7" s="71" customFormat="1" ht="27" customHeight="1">
      <c r="A78" s="62" t="s">
        <v>115</v>
      </c>
      <c r="B78" s="62" t="s">
        <v>113</v>
      </c>
      <c r="C78" s="62" t="s">
        <v>115</v>
      </c>
      <c r="D78" s="62" t="s">
        <v>46</v>
      </c>
      <c r="E78" s="62" t="s">
        <v>46</v>
      </c>
      <c r="F78" s="62" t="s">
        <v>108</v>
      </c>
      <c r="G78" s="62" t="s">
        <v>46</v>
      </c>
    </row>
    <row r="79" spans="1:7" ht="27" customHeight="1">
      <c r="A79" s="115" t="s">
        <v>65</v>
      </c>
      <c r="B79" s="116"/>
      <c r="C79" s="116"/>
      <c r="D79" s="116"/>
      <c r="E79" s="116"/>
      <c r="F79" s="116"/>
      <c r="G79" s="117"/>
    </row>
    <row r="80" spans="1:7" ht="27" customHeight="1">
      <c r="A80" s="62" t="s">
        <v>66</v>
      </c>
      <c r="B80" s="62" t="s">
        <v>113</v>
      </c>
      <c r="C80" s="62" t="s">
        <v>67</v>
      </c>
      <c r="D80" s="62" t="s">
        <v>46</v>
      </c>
      <c r="E80" s="62" t="s">
        <v>68</v>
      </c>
      <c r="F80" s="62" t="s">
        <v>46</v>
      </c>
      <c r="G80" s="62" t="s">
        <v>46</v>
      </c>
    </row>
    <row r="81" spans="1:7" ht="27" customHeight="1">
      <c r="A81" s="62" t="s">
        <v>69</v>
      </c>
      <c r="B81" s="62" t="s">
        <v>113</v>
      </c>
      <c r="C81" s="62" t="s">
        <v>70</v>
      </c>
      <c r="D81" s="62" t="s">
        <v>46</v>
      </c>
      <c r="E81" s="62" t="s">
        <v>71</v>
      </c>
      <c r="F81" s="62" t="s">
        <v>46</v>
      </c>
      <c r="G81" s="62" t="s">
        <v>46</v>
      </c>
    </row>
    <row r="82" spans="1:7" ht="27" customHeight="1">
      <c r="A82" s="62" t="s">
        <v>114</v>
      </c>
      <c r="B82" s="62" t="s">
        <v>113</v>
      </c>
      <c r="C82" s="62" t="s">
        <v>114</v>
      </c>
      <c r="D82" s="62" t="s">
        <v>46</v>
      </c>
      <c r="E82" s="62" t="s">
        <v>116</v>
      </c>
      <c r="F82" s="62" t="s">
        <v>46</v>
      </c>
      <c r="G82" s="62" t="s">
        <v>46</v>
      </c>
    </row>
    <row r="83" spans="1:7" ht="27" customHeight="1">
      <c r="A83" s="62" t="s">
        <v>61</v>
      </c>
      <c r="B83" s="62" t="s">
        <v>113</v>
      </c>
      <c r="C83" s="62" t="s">
        <v>61</v>
      </c>
      <c r="D83" s="62" t="s">
        <v>46</v>
      </c>
      <c r="E83" s="62" t="s">
        <v>117</v>
      </c>
      <c r="F83" s="62" t="s">
        <v>46</v>
      </c>
      <c r="G83" s="62" t="s">
        <v>46</v>
      </c>
    </row>
    <row r="84" spans="1:7" ht="27" customHeight="1">
      <c r="A84" s="115" t="s">
        <v>118</v>
      </c>
      <c r="B84" s="116"/>
      <c r="C84" s="116"/>
      <c r="D84" s="116"/>
      <c r="E84" s="116"/>
      <c r="F84" s="116"/>
      <c r="G84" s="117"/>
    </row>
    <row r="85" spans="1:7" s="71" customFormat="1" ht="27" customHeight="1">
      <c r="A85" s="115" t="s">
        <v>58</v>
      </c>
      <c r="B85" s="116"/>
      <c r="C85" s="116"/>
      <c r="D85" s="116"/>
      <c r="E85" s="116"/>
      <c r="F85" s="116"/>
      <c r="G85" s="117"/>
    </row>
    <row r="86" spans="1:7" s="71" customFormat="1" ht="27" customHeight="1">
      <c r="A86" s="62" t="s">
        <v>59</v>
      </c>
      <c r="B86" s="62" t="s">
        <v>107</v>
      </c>
      <c r="C86" s="62" t="s">
        <v>59</v>
      </c>
      <c r="D86" s="62" t="s">
        <v>46</v>
      </c>
      <c r="E86" s="62" t="s">
        <v>46</v>
      </c>
      <c r="F86" s="62" t="s">
        <v>119</v>
      </c>
      <c r="G86" s="62" t="s">
        <v>46</v>
      </c>
    </row>
    <row r="87" spans="1:7" s="71" customFormat="1" ht="27" customHeight="1">
      <c r="A87" s="62" t="s">
        <v>61</v>
      </c>
      <c r="B87" s="62" t="s">
        <v>107</v>
      </c>
      <c r="C87" s="62" t="s">
        <v>61</v>
      </c>
      <c r="D87" s="62" t="s">
        <v>46</v>
      </c>
      <c r="E87" s="62" t="s">
        <v>46</v>
      </c>
      <c r="F87" s="62" t="s">
        <v>119</v>
      </c>
      <c r="G87" s="62" t="s">
        <v>46</v>
      </c>
    </row>
    <row r="88" spans="1:7" s="71" customFormat="1" ht="27" customHeight="1">
      <c r="A88" s="62" t="s">
        <v>62</v>
      </c>
      <c r="B88" s="62" t="s">
        <v>107</v>
      </c>
      <c r="C88" s="62" t="s">
        <v>62</v>
      </c>
      <c r="D88" s="62" t="s">
        <v>46</v>
      </c>
      <c r="E88" s="62" t="s">
        <v>46</v>
      </c>
      <c r="F88" s="62" t="s">
        <v>119</v>
      </c>
      <c r="G88" s="62" t="s">
        <v>46</v>
      </c>
    </row>
    <row r="89" spans="1:7" s="71" customFormat="1" ht="27" customHeight="1">
      <c r="A89" s="62" t="s">
        <v>109</v>
      </c>
      <c r="B89" s="62" t="s">
        <v>107</v>
      </c>
      <c r="C89" s="62" t="s">
        <v>63</v>
      </c>
      <c r="D89" s="62" t="s">
        <v>46</v>
      </c>
      <c r="E89" s="62" t="s">
        <v>46</v>
      </c>
      <c r="F89" s="62" t="s">
        <v>119</v>
      </c>
      <c r="G89" s="62" t="s">
        <v>46</v>
      </c>
    </row>
    <row r="90" spans="1:7" s="71" customFormat="1" ht="27" customHeight="1">
      <c r="A90" s="62" t="s">
        <v>64</v>
      </c>
      <c r="B90" s="62" t="s">
        <v>107</v>
      </c>
      <c r="C90" s="62" t="s">
        <v>64</v>
      </c>
      <c r="D90" s="62" t="s">
        <v>46</v>
      </c>
      <c r="E90" s="62" t="s">
        <v>46</v>
      </c>
      <c r="F90" s="62" t="s">
        <v>119</v>
      </c>
      <c r="G90" s="62" t="s">
        <v>46</v>
      </c>
    </row>
    <row r="91" spans="1:7" s="71" customFormat="1" ht="27" customHeight="1">
      <c r="A91" s="62" t="s">
        <v>110</v>
      </c>
      <c r="B91" s="62" t="s">
        <v>107</v>
      </c>
      <c r="C91" s="62" t="s">
        <v>110</v>
      </c>
      <c r="D91" s="62" t="s">
        <v>120</v>
      </c>
      <c r="E91" s="62" t="s">
        <v>46</v>
      </c>
      <c r="F91" s="62" t="s">
        <v>119</v>
      </c>
      <c r="G91" s="62" t="s">
        <v>46</v>
      </c>
    </row>
    <row r="92" spans="1:7" s="71" customFormat="1" ht="27" customHeight="1">
      <c r="A92" s="62" t="s">
        <v>121</v>
      </c>
      <c r="B92" s="62" t="s">
        <v>112</v>
      </c>
      <c r="C92" s="62" t="s">
        <v>115</v>
      </c>
      <c r="D92" s="62" t="s">
        <v>122</v>
      </c>
      <c r="E92" s="62" t="s">
        <v>46</v>
      </c>
      <c r="F92" s="62" t="s">
        <v>119</v>
      </c>
      <c r="G92" s="62" t="s">
        <v>46</v>
      </c>
    </row>
    <row r="93" spans="1:7" s="71" customFormat="1" ht="27" customHeight="1">
      <c r="A93" s="62" t="s">
        <v>79</v>
      </c>
      <c r="B93" s="62" t="s">
        <v>107</v>
      </c>
      <c r="C93" s="62" t="s">
        <v>79</v>
      </c>
      <c r="D93" s="62" t="s">
        <v>120</v>
      </c>
      <c r="E93" s="62" t="s">
        <v>46</v>
      </c>
      <c r="F93" s="62" t="s">
        <v>119</v>
      </c>
      <c r="G93" s="62" t="s">
        <v>46</v>
      </c>
    </row>
    <row r="94" spans="1:7" s="71" customFormat="1" ht="27" customHeight="1">
      <c r="A94" s="62" t="s">
        <v>115</v>
      </c>
      <c r="B94" s="62" t="s">
        <v>112</v>
      </c>
      <c r="C94" s="62" t="s">
        <v>115</v>
      </c>
      <c r="D94" s="62" t="s">
        <v>120</v>
      </c>
      <c r="E94" s="62" t="s">
        <v>46</v>
      </c>
      <c r="F94" s="62" t="s">
        <v>119</v>
      </c>
      <c r="G94" s="62" t="s">
        <v>46</v>
      </c>
    </row>
    <row r="95" spans="1:7" ht="27" customHeight="1">
      <c r="A95" s="115" t="s">
        <v>123</v>
      </c>
      <c r="B95" s="116"/>
      <c r="C95" s="116"/>
      <c r="D95" s="116"/>
      <c r="E95" s="116"/>
      <c r="F95" s="116"/>
      <c r="G95" s="117"/>
    </row>
    <row r="96" spans="1:7" s="71" customFormat="1" ht="27" customHeight="1">
      <c r="A96" s="115" t="s">
        <v>58</v>
      </c>
      <c r="B96" s="116"/>
      <c r="C96" s="116"/>
      <c r="D96" s="116"/>
      <c r="E96" s="116"/>
      <c r="F96" s="116"/>
      <c r="G96" s="117"/>
    </row>
    <row r="97" spans="1:7" s="71" customFormat="1" ht="27" customHeight="1">
      <c r="A97" s="62" t="s">
        <v>109</v>
      </c>
      <c r="B97" s="62" t="s">
        <v>118</v>
      </c>
      <c r="C97" s="62" t="s">
        <v>109</v>
      </c>
      <c r="D97" s="62" t="s">
        <v>46</v>
      </c>
      <c r="E97" s="62" t="s">
        <v>46</v>
      </c>
      <c r="F97" s="62" t="s">
        <v>46</v>
      </c>
      <c r="G97" s="62" t="s">
        <v>46</v>
      </c>
    </row>
    <row r="98" spans="1:7" s="71" customFormat="1" ht="27" customHeight="1">
      <c r="A98" s="62" t="s">
        <v>64</v>
      </c>
      <c r="B98" s="62" t="s">
        <v>118</v>
      </c>
      <c r="C98" s="62" t="s">
        <v>64</v>
      </c>
      <c r="D98" s="62" t="s">
        <v>46</v>
      </c>
      <c r="E98" s="62" t="s">
        <v>46</v>
      </c>
      <c r="F98" s="62" t="s">
        <v>46</v>
      </c>
      <c r="G98" s="62" t="s">
        <v>46</v>
      </c>
    </row>
    <row r="99" spans="1:7" s="71" customFormat="1" ht="27" customHeight="1">
      <c r="A99" s="62" t="s">
        <v>110</v>
      </c>
      <c r="B99" s="62" t="s">
        <v>118</v>
      </c>
      <c r="C99" s="62" t="s">
        <v>110</v>
      </c>
      <c r="D99" s="62" t="s">
        <v>120</v>
      </c>
      <c r="E99" s="62" t="s">
        <v>46</v>
      </c>
      <c r="F99" s="62" t="s">
        <v>46</v>
      </c>
      <c r="G99" s="62" t="s">
        <v>46</v>
      </c>
    </row>
    <row r="100" spans="1:7" s="71" customFormat="1" ht="27" customHeight="1">
      <c r="A100" s="62" t="s">
        <v>121</v>
      </c>
      <c r="B100" s="62" t="s">
        <v>118</v>
      </c>
      <c r="C100" s="62" t="s">
        <v>121</v>
      </c>
      <c r="D100" s="62" t="s">
        <v>120</v>
      </c>
      <c r="E100" s="62" t="s">
        <v>46</v>
      </c>
      <c r="F100" s="62" t="s">
        <v>46</v>
      </c>
      <c r="G100" s="62" t="s">
        <v>46</v>
      </c>
    </row>
    <row r="101" spans="1:7" s="71" customFormat="1" ht="27" customHeight="1">
      <c r="A101" s="62" t="s">
        <v>79</v>
      </c>
      <c r="B101" s="62" t="s">
        <v>118</v>
      </c>
      <c r="C101" s="62" t="s">
        <v>79</v>
      </c>
      <c r="D101" s="62" t="s">
        <v>120</v>
      </c>
      <c r="E101" s="62" t="s">
        <v>46</v>
      </c>
      <c r="F101" s="62" t="s">
        <v>46</v>
      </c>
      <c r="G101" s="62" t="s">
        <v>46</v>
      </c>
    </row>
    <row r="102" spans="1:7" s="71" customFormat="1" ht="27" customHeight="1">
      <c r="A102" s="62" t="s">
        <v>115</v>
      </c>
      <c r="B102" s="62" t="s">
        <v>118</v>
      </c>
      <c r="C102" s="62" t="s">
        <v>115</v>
      </c>
      <c r="D102" s="62" t="s">
        <v>120</v>
      </c>
      <c r="E102" s="62" t="s">
        <v>46</v>
      </c>
      <c r="F102" s="62" t="s">
        <v>46</v>
      </c>
      <c r="G102" s="62" t="s">
        <v>46</v>
      </c>
    </row>
    <row r="103" spans="1:7" s="71" customFormat="1" ht="27" customHeight="1">
      <c r="A103" s="62" t="s">
        <v>124</v>
      </c>
      <c r="B103" s="62" t="s">
        <v>118</v>
      </c>
      <c r="C103" s="62" t="s">
        <v>125</v>
      </c>
      <c r="D103" s="62" t="s">
        <v>126</v>
      </c>
      <c r="E103" s="62" t="s">
        <v>46</v>
      </c>
      <c r="F103" s="62" t="s">
        <v>46</v>
      </c>
      <c r="G103" s="62" t="s">
        <v>46</v>
      </c>
    </row>
    <row r="104" spans="1:7" s="71" customFormat="1" ht="27" customHeight="1">
      <c r="A104" s="62" t="s">
        <v>127</v>
      </c>
      <c r="B104" s="62" t="s">
        <v>118</v>
      </c>
      <c r="C104" s="62" t="s">
        <v>128</v>
      </c>
      <c r="D104" s="62" t="s">
        <v>129</v>
      </c>
      <c r="E104" s="62" t="s">
        <v>46</v>
      </c>
      <c r="F104" s="62" t="s">
        <v>46</v>
      </c>
      <c r="G104" s="62" t="s">
        <v>46</v>
      </c>
    </row>
    <row r="105" spans="1:7" s="71" customFormat="1" ht="27" customHeight="1">
      <c r="A105" s="62" t="s">
        <v>130</v>
      </c>
      <c r="B105" s="62" t="s">
        <v>118</v>
      </c>
      <c r="C105" s="62" t="s">
        <v>131</v>
      </c>
      <c r="D105" s="62" t="s">
        <v>132</v>
      </c>
      <c r="E105" s="62" t="s">
        <v>46</v>
      </c>
      <c r="F105" s="62" t="s">
        <v>46</v>
      </c>
      <c r="G105" s="62" t="s">
        <v>46</v>
      </c>
    </row>
    <row r="106" spans="1:7" s="71" customFormat="1" ht="27" customHeight="1">
      <c r="A106" s="62" t="s">
        <v>133</v>
      </c>
      <c r="B106" s="62" t="s">
        <v>118</v>
      </c>
      <c r="C106" s="62" t="s">
        <v>110</v>
      </c>
      <c r="D106" s="62" t="s">
        <v>133</v>
      </c>
      <c r="E106" s="62" t="s">
        <v>46</v>
      </c>
      <c r="F106" s="62" t="s">
        <v>46</v>
      </c>
      <c r="G106" s="62" t="s">
        <v>46</v>
      </c>
    </row>
    <row r="107" spans="1:7" s="71" customFormat="1" ht="27" customHeight="1">
      <c r="A107" s="62" t="s">
        <v>134</v>
      </c>
      <c r="B107" s="62" t="s">
        <v>118</v>
      </c>
      <c r="C107" s="62" t="s">
        <v>121</v>
      </c>
      <c r="D107" s="62" t="s">
        <v>134</v>
      </c>
      <c r="E107" s="62" t="s">
        <v>46</v>
      </c>
      <c r="F107" s="62" t="s">
        <v>46</v>
      </c>
      <c r="G107" s="62" t="s">
        <v>46</v>
      </c>
    </row>
    <row r="108" spans="1:7" s="71" customFormat="1" ht="27" customHeight="1">
      <c r="A108" s="62" t="s">
        <v>135</v>
      </c>
      <c r="B108" s="62" t="s">
        <v>118</v>
      </c>
      <c r="C108" s="62" t="s">
        <v>79</v>
      </c>
      <c r="D108" s="62" t="s">
        <v>135</v>
      </c>
      <c r="E108" s="62" t="s">
        <v>46</v>
      </c>
      <c r="F108" s="62" t="s">
        <v>46</v>
      </c>
      <c r="G108" s="62" t="s">
        <v>46</v>
      </c>
    </row>
    <row r="109" spans="1:7" s="71" customFormat="1" ht="27" customHeight="1">
      <c r="A109" s="62" t="s">
        <v>136</v>
      </c>
      <c r="B109" s="62" t="s">
        <v>118</v>
      </c>
      <c r="C109" s="62" t="s">
        <v>115</v>
      </c>
      <c r="D109" s="62" t="s">
        <v>136</v>
      </c>
      <c r="E109" s="62" t="s">
        <v>46</v>
      </c>
      <c r="F109" s="62" t="s">
        <v>46</v>
      </c>
      <c r="G109" s="62" t="s">
        <v>46</v>
      </c>
    </row>
    <row r="110" spans="1:7" s="71" customFormat="1" ht="27" customHeight="1">
      <c r="A110" s="62" t="s">
        <v>137</v>
      </c>
      <c r="B110" s="62" t="s">
        <v>118</v>
      </c>
      <c r="C110" s="62" t="s">
        <v>125</v>
      </c>
      <c r="D110" s="62" t="s">
        <v>138</v>
      </c>
      <c r="E110" s="62" t="s">
        <v>46</v>
      </c>
      <c r="F110" s="62" t="s">
        <v>46</v>
      </c>
      <c r="G110" s="62" t="s">
        <v>46</v>
      </c>
    </row>
    <row r="111" spans="1:7" s="71" customFormat="1" ht="27" customHeight="1">
      <c r="A111" s="62" t="s">
        <v>139</v>
      </c>
      <c r="B111" s="62" t="s">
        <v>118</v>
      </c>
      <c r="C111" s="62" t="s">
        <v>128</v>
      </c>
      <c r="D111" s="62" t="s">
        <v>140</v>
      </c>
      <c r="E111" s="62" t="s">
        <v>46</v>
      </c>
      <c r="F111" s="62" t="s">
        <v>46</v>
      </c>
      <c r="G111" s="62" t="s">
        <v>46</v>
      </c>
    </row>
    <row r="112" spans="1:7" s="71" customFormat="1" ht="27" customHeight="1">
      <c r="A112" s="62" t="s">
        <v>141</v>
      </c>
      <c r="B112" s="62" t="s">
        <v>118</v>
      </c>
      <c r="C112" s="62" t="s">
        <v>131</v>
      </c>
      <c r="D112" s="62" t="s">
        <v>142</v>
      </c>
      <c r="E112" s="62" t="s">
        <v>46</v>
      </c>
      <c r="F112" s="62" t="s">
        <v>46</v>
      </c>
      <c r="G112" s="62" t="s">
        <v>46</v>
      </c>
    </row>
    <row r="113" spans="1:7" s="71" customFormat="1" ht="27" customHeight="1">
      <c r="A113" s="105"/>
      <c r="B113" s="105"/>
      <c r="C113" s="105"/>
      <c r="D113" s="105"/>
      <c r="E113" s="105"/>
      <c r="F113" s="105"/>
      <c r="G113" s="105"/>
    </row>
  </sheetData>
  <customSheetViews>
    <customSheetView guid="{125404D7-B886-4ACB-9358-F17820220DD4}" scale="60" topLeftCell="A21">
      <selection activeCell="B22" sqref="B22"/>
      <pageMargins left="0" right="0" top="0" bottom="0" header="0" footer="0"/>
      <pageSetup orientation="portrait" r:id="rId1"/>
    </customSheetView>
    <customSheetView guid="{C02C5215-C103-438A-8E8C-DE7D2C0CCCF2}" scale="60" topLeftCell="A14">
      <selection activeCell="B22" sqref="B22"/>
      <pageMargins left="0" right="0" top="0" bottom="0" header="0" footer="0"/>
      <pageSetup orientation="portrait" r:id="rId2"/>
    </customSheetView>
  </customSheetViews>
  <mergeCells count="23">
    <mergeCell ref="A49:G49"/>
    <mergeCell ref="A59:G59"/>
    <mergeCell ref="A60:G60"/>
    <mergeCell ref="A26:G26"/>
    <mergeCell ref="A34:G34"/>
    <mergeCell ref="A35:G35"/>
    <mergeCell ref="A39:G39"/>
    <mergeCell ref="A48:G48"/>
    <mergeCell ref="A53:G53"/>
    <mergeCell ref="A8:G8"/>
    <mergeCell ref="A9:G9"/>
    <mergeCell ref="A15:G15"/>
    <mergeCell ref="A21:G21"/>
    <mergeCell ref="A22:G22"/>
    <mergeCell ref="A84:G84"/>
    <mergeCell ref="A85:G85"/>
    <mergeCell ref="A95:G95"/>
    <mergeCell ref="A96:G96"/>
    <mergeCell ref="A64:G64"/>
    <mergeCell ref="A65:G65"/>
    <mergeCell ref="A73:G73"/>
    <mergeCell ref="A74:G74"/>
    <mergeCell ref="A79:G79"/>
  </mergeCells>
  <dataValidations count="1">
    <dataValidation type="list" allowBlank="1" showInputMessage="1" showErrorMessage="1" sqref="C20 E16:E17 A20 E20:G20 E40:E45 C17 C16:D16 D23:G25 D36:G38 D17:D20 D27:D33 D50:G52 F27:G33 F16:G19 C27:C28 E27:E32 D54:G58 D10:G14 D40:D47 C40:C41 F40:G47 C54:C55 D61:G63 D66:G72 D75:G78 D80:G83 C80:C81 D86:G94 D97:G113" xr:uid="{00000000-0002-0000-0300-000000000000}">
      <formula1>_xludf.TYPE</formula1>
    </dataValidation>
  </dataValidations>
  <pageMargins left="0.7" right="0.7" top="0.75" bottom="0.75" header="0.3" footer="0.3"/>
  <pageSetup orientation="portrait"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2A871-07CE-452D-B43C-64E2125B5783}">
  <dimension ref="A1:J33"/>
  <sheetViews>
    <sheetView workbookViewId="0">
      <selection activeCell="C15" sqref="C15"/>
    </sheetView>
  </sheetViews>
  <sheetFormatPr defaultColWidth="8.85546875" defaultRowHeight="15"/>
  <cols>
    <col min="1" max="1" width="53.28515625" style="11" customWidth="1"/>
    <col min="2" max="2" width="48.7109375" style="11" bestFit="1" customWidth="1"/>
    <col min="3" max="3" width="38.7109375" style="11" bestFit="1" customWidth="1"/>
    <col min="4" max="4" width="33.85546875" style="11" customWidth="1"/>
    <col min="5" max="5" width="35.85546875" style="11" customWidth="1"/>
    <col min="6" max="6" width="39.85546875" style="11" customWidth="1"/>
    <col min="7" max="7" width="12.5703125" style="11" customWidth="1"/>
    <col min="8" max="8" width="22.28515625" style="11" bestFit="1" customWidth="1"/>
    <col min="9" max="9" width="24.7109375" style="11" bestFit="1" customWidth="1"/>
    <col min="10" max="10" width="9.7109375" style="11" bestFit="1" customWidth="1"/>
    <col min="11" max="11" width="22.28515625" style="11" bestFit="1" customWidth="1"/>
    <col min="12" max="12" width="24.7109375" style="11" bestFit="1" customWidth="1"/>
    <col min="13" max="13" width="9.7109375" style="11" bestFit="1" customWidth="1"/>
    <col min="14" max="14" width="22.28515625" style="11" bestFit="1" customWidth="1"/>
    <col min="15" max="15" width="24.7109375" style="11" bestFit="1" customWidth="1"/>
    <col min="16" max="16" width="14" style="11" customWidth="1"/>
    <col min="17" max="16384" width="8.85546875" style="11"/>
  </cols>
  <sheetData>
    <row r="1" spans="1:10" ht="15.75" thickBot="1">
      <c r="A1" s="9" t="s">
        <v>143</v>
      </c>
      <c r="B1" s="10"/>
      <c r="C1" s="10"/>
      <c r="D1" s="10"/>
      <c r="E1" s="10"/>
      <c r="F1" s="10"/>
      <c r="G1" s="10"/>
      <c r="H1" s="10"/>
      <c r="I1" s="10"/>
    </row>
    <row r="2" spans="1:10" ht="24" thickBot="1">
      <c r="A2" s="38" t="s">
        <v>144</v>
      </c>
      <c r="B2" s="28"/>
      <c r="C2" s="51" t="s">
        <v>145</v>
      </c>
      <c r="H2" s="40" t="s">
        <v>146</v>
      </c>
      <c r="I2" s="30"/>
    </row>
    <row r="3" spans="1:10" ht="18" customHeight="1" thickBot="1">
      <c r="A3" s="39" t="s">
        <v>147</v>
      </c>
      <c r="B3" s="28"/>
      <c r="C3" s="52"/>
      <c r="H3" s="41">
        <v>43101</v>
      </c>
      <c r="I3" s="31"/>
    </row>
    <row r="4" spans="1:10" ht="18" customHeight="1" thickBot="1">
      <c r="A4" s="39" t="s">
        <v>148</v>
      </c>
      <c r="B4" s="28"/>
      <c r="C4" s="53"/>
      <c r="H4" s="32"/>
      <c r="I4" s="33"/>
      <c r="J4" s="34"/>
    </row>
    <row r="5" spans="1:10" ht="18" customHeight="1">
      <c r="A5" s="28"/>
      <c r="B5" s="28"/>
      <c r="C5" s="53" t="s">
        <v>149</v>
      </c>
      <c r="H5" s="32"/>
      <c r="I5" s="35"/>
      <c r="J5" s="36"/>
    </row>
    <row r="6" spans="1:10" ht="18" customHeight="1">
      <c r="A6" s="29"/>
      <c r="B6" s="29"/>
      <c r="C6" s="29"/>
      <c r="D6" s="29"/>
      <c r="E6" s="29"/>
      <c r="F6" s="29"/>
      <c r="H6" s="54"/>
      <c r="I6" s="37"/>
      <c r="J6" s="36"/>
    </row>
    <row r="7" spans="1:10" s="73" customFormat="1" ht="34.15" customHeight="1">
      <c r="A7" s="72"/>
      <c r="B7" s="44"/>
      <c r="H7" s="42"/>
    </row>
    <row r="8" spans="1:10" s="73" customFormat="1" ht="18.75">
      <c r="A8" s="72"/>
      <c r="B8" s="44"/>
      <c r="H8" s="43"/>
    </row>
    <row r="9" spans="1:10" s="73" customFormat="1" ht="18.75">
      <c r="A9" s="72"/>
      <c r="B9" s="44"/>
      <c r="H9" s="44"/>
    </row>
    <row r="10" spans="1:10" s="73" customFormat="1" ht="44.45" customHeight="1">
      <c r="A10" s="72"/>
      <c r="B10" s="44"/>
      <c r="H10" s="42"/>
    </row>
    <row r="11" spans="1:10" s="73" customFormat="1" ht="18.75">
      <c r="A11" s="72"/>
      <c r="B11" s="42"/>
      <c r="H11" s="42"/>
    </row>
    <row r="12" spans="1:10" s="73" customFormat="1" ht="18.75">
      <c r="A12" s="72"/>
      <c r="B12" s="42"/>
      <c r="H12" s="42"/>
    </row>
    <row r="13" spans="1:10" s="73" customFormat="1" ht="18.75">
      <c r="A13" s="72"/>
      <c r="B13" s="42"/>
    </row>
    <row r="14" spans="1:10" s="73" customFormat="1" ht="18.75">
      <c r="A14" s="72"/>
      <c r="B14" s="42"/>
    </row>
    <row r="15" spans="1:10" s="73" customFormat="1" ht="18.75">
      <c r="A15" s="72"/>
      <c r="B15" s="42"/>
    </row>
    <row r="16" spans="1:10" s="73" customFormat="1" ht="18.75">
      <c r="A16" s="72"/>
      <c r="B16" s="44"/>
    </row>
    <row r="17" spans="1:2" s="73" customFormat="1" ht="18.75">
      <c r="A17" s="72"/>
      <c r="B17" s="42"/>
    </row>
    <row r="18" spans="1:2" s="73" customFormat="1" ht="18.75">
      <c r="A18" s="72"/>
      <c r="B18" s="42"/>
    </row>
    <row r="19" spans="1:2" s="73" customFormat="1" ht="18.75">
      <c r="A19" s="72"/>
      <c r="B19" s="44"/>
    </row>
    <row r="20" spans="1:2" s="73" customFormat="1" ht="18.75">
      <c r="A20" s="72"/>
      <c r="B20" s="44"/>
    </row>
    <row r="21" spans="1:2" s="73" customFormat="1" ht="18.75">
      <c r="A21" s="72"/>
      <c r="B21" s="44"/>
    </row>
    <row r="22" spans="1:2" s="73" customFormat="1" ht="18.75">
      <c r="A22" s="72"/>
      <c r="B22" s="44"/>
    </row>
    <row r="23" spans="1:2" s="73" customFormat="1" ht="18.75">
      <c r="A23" s="72"/>
      <c r="B23" s="42"/>
    </row>
    <row r="24" spans="1:2" s="73" customFormat="1" ht="18.75">
      <c r="A24" s="72"/>
      <c r="B24" s="42"/>
    </row>
    <row r="25" spans="1:2" s="73" customFormat="1" ht="18.75">
      <c r="A25" s="72"/>
      <c r="B25" s="42"/>
    </row>
    <row r="26" spans="1:2" s="73" customFormat="1" ht="18.75">
      <c r="A26" s="72"/>
      <c r="B26" s="42"/>
    </row>
    <row r="27" spans="1:2" s="73" customFormat="1" ht="18.75">
      <c r="A27" s="72"/>
      <c r="B27" s="43"/>
    </row>
    <row r="28" spans="1:2" s="73" customFormat="1" ht="18.75">
      <c r="A28" s="72"/>
      <c r="B28" s="44"/>
    </row>
    <row r="29" spans="1:2" s="73" customFormat="1" ht="18.75">
      <c r="A29" s="72"/>
      <c r="B29" s="44"/>
    </row>
    <row r="30" spans="1:2" s="73" customFormat="1" ht="18.75">
      <c r="A30" s="72"/>
      <c r="B30" s="44"/>
    </row>
    <row r="31" spans="1:2" s="73" customFormat="1" ht="18.75">
      <c r="A31" s="72"/>
      <c r="B31" s="44"/>
    </row>
    <row r="32" spans="1:2" s="73" customFormat="1" ht="18.75">
      <c r="A32" s="72"/>
      <c r="B32" s="44"/>
    </row>
    <row r="33" spans="1:2" s="73" customFormat="1" ht="18.75">
      <c r="A33" s="72"/>
      <c r="B33" s="42"/>
    </row>
  </sheetData>
  <customSheetViews>
    <customSheetView guid="{C02C5215-C103-438A-8E8C-DE7D2C0CCCF2}">
      <selection activeCell="B13" sqref="B13"/>
      <pageMargins left="0" right="0" top="0" bottom="0" header="0" footer="0"/>
    </customSheetView>
  </customSheetView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2695E-1BE5-455E-9F55-5D389C71A6DA}">
  <dimension ref="A1:I16"/>
  <sheetViews>
    <sheetView workbookViewId="0">
      <selection activeCell="B19" sqref="B19"/>
    </sheetView>
  </sheetViews>
  <sheetFormatPr defaultRowHeight="12.75" customHeight="1"/>
  <cols>
    <col min="1" max="1" width="26.42578125" style="97" bestFit="1" customWidth="1"/>
    <col min="2" max="2" width="39" style="97" bestFit="1" customWidth="1"/>
    <col min="3" max="3" width="17.5703125" style="97" bestFit="1" customWidth="1"/>
    <col min="4" max="4" width="25.140625" style="97" bestFit="1" customWidth="1"/>
    <col min="5" max="5" width="31.42578125" style="97" bestFit="1" customWidth="1"/>
    <col min="6" max="7" width="27.7109375" style="97" bestFit="1" customWidth="1"/>
    <col min="8" max="8" width="11.28515625" style="97" bestFit="1" customWidth="1"/>
    <col min="9" max="9" width="22.5703125" style="97" bestFit="1" customWidth="1"/>
    <col min="10" max="16384" width="9.140625" style="97"/>
  </cols>
  <sheetData>
    <row r="1" spans="1:9" ht="24" customHeight="1">
      <c r="A1" s="106" t="s">
        <v>144</v>
      </c>
      <c r="B1" s="107"/>
      <c r="C1" s="107"/>
      <c r="D1" s="118" t="s">
        <v>150</v>
      </c>
      <c r="E1" s="146"/>
      <c r="F1" s="146"/>
      <c r="G1" s="119" t="s">
        <v>146</v>
      </c>
      <c r="H1" s="146"/>
      <c r="I1" s="146"/>
    </row>
    <row r="2" spans="1:9" ht="19.5" customHeight="1">
      <c r="A2" s="108" t="s">
        <v>147</v>
      </c>
      <c r="B2" s="107"/>
      <c r="C2" s="107"/>
      <c r="D2" s="118" t="s">
        <v>151</v>
      </c>
      <c r="E2" s="146"/>
      <c r="F2" s="146"/>
      <c r="G2" s="120">
        <v>44398</v>
      </c>
      <c r="H2" s="146"/>
      <c r="I2" s="146"/>
    </row>
    <row r="3" spans="1:9" ht="19.5" customHeight="1">
      <c r="A3" s="108" t="s">
        <v>148</v>
      </c>
      <c r="B3" s="107"/>
      <c r="C3" s="107"/>
      <c r="D3" s="118" t="s">
        <v>152</v>
      </c>
      <c r="E3" s="146"/>
      <c r="F3" s="146"/>
      <c r="G3" s="107"/>
      <c r="H3" s="107"/>
      <c r="I3" s="107"/>
    </row>
    <row r="7" spans="1:9" ht="18.75" customHeight="1" thickBot="1">
      <c r="A7" s="98" t="s">
        <v>64</v>
      </c>
      <c r="B7" s="98" t="s">
        <v>63</v>
      </c>
      <c r="C7" s="98" t="s">
        <v>110</v>
      </c>
      <c r="D7" s="98" t="s">
        <v>115</v>
      </c>
      <c r="E7" s="98" t="s">
        <v>79</v>
      </c>
      <c r="F7" s="98" t="s">
        <v>115</v>
      </c>
      <c r="G7" s="98" t="s">
        <v>124</v>
      </c>
      <c r="H7" s="98" t="s">
        <v>127</v>
      </c>
      <c r="I7" s="98" t="s">
        <v>130</v>
      </c>
    </row>
    <row r="8" spans="1:9" ht="18.75" customHeight="1" thickBot="1">
      <c r="A8" s="99" t="s">
        <v>153</v>
      </c>
      <c r="B8" s="99" t="s">
        <v>154</v>
      </c>
      <c r="C8" s="109">
        <v>2067329</v>
      </c>
      <c r="D8" s="109">
        <v>1691131</v>
      </c>
      <c r="E8" s="100">
        <v>1238638465.23</v>
      </c>
      <c r="F8" s="110">
        <v>2141751.5580000002</v>
      </c>
      <c r="G8" s="110">
        <v>1.2664610594920001</v>
      </c>
      <c r="H8" s="100">
        <v>599.14917520626898</v>
      </c>
      <c r="I8" s="100">
        <v>473.08929928452102</v>
      </c>
    </row>
    <row r="9" spans="1:9" ht="18.75" customHeight="1" thickBot="1">
      <c r="A9" s="99" t="s">
        <v>155</v>
      </c>
      <c r="B9" s="99" t="s">
        <v>156</v>
      </c>
      <c r="C9" s="109">
        <v>903984</v>
      </c>
      <c r="D9" s="109">
        <v>903933</v>
      </c>
      <c r="E9" s="100">
        <v>439609167.70999998</v>
      </c>
      <c r="F9" s="110">
        <v>1190501.9779999999</v>
      </c>
      <c r="G9" s="110">
        <v>1.317024578149</v>
      </c>
      <c r="H9" s="100">
        <v>486.30193422671198</v>
      </c>
      <c r="I9" s="100">
        <v>369.242869339739</v>
      </c>
    </row>
    <row r="10" spans="1:9" ht="18.75" customHeight="1" thickBot="1">
      <c r="A10" s="99" t="s">
        <v>157</v>
      </c>
      <c r="B10" s="99" t="s">
        <v>158</v>
      </c>
      <c r="C10" s="109">
        <v>3126901</v>
      </c>
      <c r="D10" s="109">
        <v>3126745</v>
      </c>
      <c r="E10" s="100">
        <v>1740753227.3199999</v>
      </c>
      <c r="F10" s="110">
        <v>4046225.1719999998</v>
      </c>
      <c r="G10" s="110">
        <v>1.29406944666</v>
      </c>
      <c r="H10" s="100">
        <v>556.70237955087202</v>
      </c>
      <c r="I10" s="100">
        <v>430.19513441670398</v>
      </c>
    </row>
    <row r="11" spans="1:9" ht="18.75" customHeight="1" thickBot="1">
      <c r="A11" s="99" t="s">
        <v>159</v>
      </c>
      <c r="B11" s="99" t="s">
        <v>160</v>
      </c>
      <c r="C11" s="109">
        <v>1424718</v>
      </c>
      <c r="D11" s="109">
        <v>1424666</v>
      </c>
      <c r="E11" s="100">
        <v>823412564.25</v>
      </c>
      <c r="F11" s="110">
        <v>2159991.3590000002</v>
      </c>
      <c r="G11" s="110">
        <v>1.5161387714729999</v>
      </c>
      <c r="H11" s="100">
        <v>577.94775123919305</v>
      </c>
      <c r="I11" s="100">
        <v>381.197131894145</v>
      </c>
    </row>
    <row r="12" spans="1:9" ht="18.75" customHeight="1" thickBot="1">
      <c r="A12" s="99" t="s">
        <v>161</v>
      </c>
      <c r="B12" s="99" t="s">
        <v>158</v>
      </c>
      <c r="C12" s="109">
        <v>1850882</v>
      </c>
      <c r="D12" s="109">
        <v>1409033</v>
      </c>
      <c r="E12" s="100">
        <v>1058493323.45</v>
      </c>
      <c r="F12" s="110">
        <v>2370043.449</v>
      </c>
      <c r="G12" s="110">
        <v>1.682035444876</v>
      </c>
      <c r="H12" s="100">
        <v>571.88590274798696</v>
      </c>
      <c r="I12" s="100">
        <v>339.996344601489</v>
      </c>
    </row>
    <row r="13" spans="1:9" ht="18.75" customHeight="1" thickBot="1">
      <c r="A13" s="99" t="s">
        <v>162</v>
      </c>
      <c r="B13" s="99" t="s">
        <v>163</v>
      </c>
      <c r="C13" s="109">
        <v>1653484</v>
      </c>
      <c r="D13" s="109">
        <v>1653414</v>
      </c>
      <c r="E13" s="100">
        <v>976987538.41999996</v>
      </c>
      <c r="F13" s="110">
        <v>2212688.58</v>
      </c>
      <c r="G13" s="110">
        <v>1.3382544117799999</v>
      </c>
      <c r="H13" s="100">
        <v>590.86603705872005</v>
      </c>
      <c r="I13" s="100">
        <v>441.51996201716099</v>
      </c>
    </row>
    <row r="14" spans="1:9" ht="18.75" customHeight="1" thickBot="1">
      <c r="A14" s="99" t="s">
        <v>164</v>
      </c>
      <c r="B14" s="99" t="s">
        <v>163</v>
      </c>
      <c r="C14" s="109">
        <v>2004239</v>
      </c>
      <c r="D14" s="109">
        <v>2004182</v>
      </c>
      <c r="E14" s="100">
        <v>1117811958.5</v>
      </c>
      <c r="F14" s="110">
        <v>2559603.5279999999</v>
      </c>
      <c r="G14" s="110">
        <v>1.2771312824879999</v>
      </c>
      <c r="H14" s="100">
        <v>557.72388347896594</v>
      </c>
      <c r="I14" s="100">
        <v>436.70051084514699</v>
      </c>
    </row>
    <row r="15" spans="1:9" ht="18.75" customHeight="1" thickBot="1">
      <c r="A15" s="121" t="s">
        <v>120</v>
      </c>
      <c r="B15" s="147"/>
      <c r="C15" s="111">
        <v>13031537</v>
      </c>
      <c r="D15" s="111">
        <v>12213104</v>
      </c>
      <c r="E15" s="112">
        <v>7395706244.8800001</v>
      </c>
      <c r="F15" s="113">
        <v>16680805.624</v>
      </c>
      <c r="G15" s="113">
        <v>1.3658121329349999</v>
      </c>
      <c r="H15" s="112">
        <v>567.52371150693898</v>
      </c>
      <c r="I15" s="112">
        <v>415.52106458981399</v>
      </c>
    </row>
    <row r="16" spans="1:9" ht="12.75" customHeight="1">
      <c r="A16" s="146"/>
      <c r="B16" s="146"/>
      <c r="C16" s="146"/>
      <c r="D16" s="146"/>
      <c r="E16" s="146"/>
      <c r="F16" s="146"/>
      <c r="G16" s="146"/>
      <c r="H16" s="146"/>
      <c r="I16" s="146"/>
    </row>
  </sheetData>
  <mergeCells count="7">
    <mergeCell ref="A16:I16"/>
    <mergeCell ref="D1:F1"/>
    <mergeCell ref="G1:I1"/>
    <mergeCell ref="D2:F2"/>
    <mergeCell ref="G2:I2"/>
    <mergeCell ref="D3:F3"/>
    <mergeCell ref="A15:B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7D8CF-2CC2-4BC4-BB25-5D248E2F2E59}">
  <dimension ref="B1:G45"/>
  <sheetViews>
    <sheetView workbookViewId="0">
      <selection activeCell="D39" sqref="D39"/>
    </sheetView>
  </sheetViews>
  <sheetFormatPr defaultColWidth="18.85546875" defaultRowHeight="15"/>
  <cols>
    <col min="1" max="1" width="18.85546875" style="11"/>
    <col min="2" max="2" width="19.85546875" style="11" bestFit="1" customWidth="1"/>
    <col min="3" max="3" width="23.5703125" style="11" bestFit="1" customWidth="1"/>
    <col min="4" max="4" width="24.42578125" style="11" bestFit="1" customWidth="1"/>
    <col min="5" max="5" width="29.140625" style="11" customWidth="1"/>
    <col min="6" max="16384" width="18.85546875" style="11"/>
  </cols>
  <sheetData>
    <row r="1" spans="2:7" ht="21">
      <c r="C1" s="125" t="s">
        <v>165</v>
      </c>
      <c r="D1" s="125"/>
      <c r="E1" s="125"/>
    </row>
    <row r="3" spans="2:7" ht="21" customHeight="1">
      <c r="B3" s="126" t="str">
        <f>Description!B6</f>
        <v>SFY2020-21 Risk Adjusted PMPM Baseline Calc for Performance Pool</v>
      </c>
      <c r="C3" s="126"/>
      <c r="D3" s="126"/>
      <c r="E3" s="126"/>
    </row>
    <row r="4" spans="2:7" ht="14.45" customHeight="1">
      <c r="B4" s="148"/>
      <c r="C4" s="148"/>
      <c r="D4" s="148"/>
      <c r="E4" s="148"/>
    </row>
    <row r="5" spans="2:7" ht="21">
      <c r="C5" s="127"/>
      <c r="D5" s="127"/>
      <c r="E5" s="127"/>
    </row>
    <row r="6" spans="2:7" ht="18.75">
      <c r="B6" s="128" t="s">
        <v>166</v>
      </c>
      <c r="C6" s="129"/>
      <c r="D6" s="129"/>
      <c r="E6" s="130"/>
      <c r="G6" s="87"/>
    </row>
    <row r="7" spans="2:7">
      <c r="B7" s="88" t="s">
        <v>167</v>
      </c>
      <c r="C7" s="88"/>
      <c r="D7" s="89" t="s">
        <v>168</v>
      </c>
      <c r="E7" s="89" t="s">
        <v>169</v>
      </c>
    </row>
    <row r="8" spans="2:7">
      <c r="B8" s="88"/>
      <c r="C8" s="88"/>
      <c r="D8" s="90" t="s">
        <v>35</v>
      </c>
      <c r="E8" s="90" t="s">
        <v>35</v>
      </c>
    </row>
    <row r="9" spans="2:7">
      <c r="B9" s="88" t="s">
        <v>170</v>
      </c>
      <c r="C9" s="88" t="s">
        <v>171</v>
      </c>
      <c r="D9" s="93"/>
      <c r="E9" s="91"/>
    </row>
    <row r="10" spans="2:7">
      <c r="B10" s="88" t="s">
        <v>170</v>
      </c>
      <c r="C10" s="88" t="s">
        <v>172</v>
      </c>
      <c r="D10" s="91"/>
      <c r="E10" s="91"/>
    </row>
    <row r="11" spans="2:7">
      <c r="B11" s="88" t="s">
        <v>173</v>
      </c>
      <c r="C11" s="122" t="s">
        <v>174</v>
      </c>
      <c r="D11" s="91"/>
      <c r="E11" s="91"/>
    </row>
    <row r="12" spans="2:7">
      <c r="B12" s="88"/>
      <c r="C12" s="123"/>
      <c r="D12" s="91"/>
      <c r="E12" s="91"/>
    </row>
    <row r="13" spans="2:7">
      <c r="B13" s="88"/>
      <c r="C13" s="123"/>
      <c r="D13" s="91"/>
      <c r="E13" s="91"/>
    </row>
    <row r="14" spans="2:7">
      <c r="B14" s="88"/>
      <c r="C14" s="123"/>
      <c r="D14" s="91"/>
      <c r="E14" s="91"/>
    </row>
    <row r="15" spans="2:7">
      <c r="B15" s="88"/>
      <c r="C15" s="124"/>
      <c r="D15" s="91"/>
      <c r="E15" s="91"/>
    </row>
    <row r="17" spans="2:7" ht="21">
      <c r="B17" s="126" t="s">
        <v>175</v>
      </c>
      <c r="C17" s="126"/>
      <c r="D17" s="126"/>
      <c r="E17" s="126"/>
    </row>
    <row r="18" spans="2:7">
      <c r="B18" s="102"/>
      <c r="C18" s="92"/>
      <c r="D18" s="92"/>
      <c r="E18" s="92"/>
    </row>
    <row r="19" spans="2:7" ht="21">
      <c r="C19" s="127"/>
      <c r="D19" s="127"/>
      <c r="E19" s="127"/>
    </row>
    <row r="20" spans="2:7" ht="18.75">
      <c r="B20" s="134" t="s">
        <v>176</v>
      </c>
      <c r="C20" s="135"/>
      <c r="D20" s="135"/>
      <c r="E20" s="136"/>
      <c r="G20" s="87"/>
    </row>
    <row r="21" spans="2:7">
      <c r="B21" s="88" t="s">
        <v>167</v>
      </c>
      <c r="C21" s="88"/>
      <c r="D21" s="89" t="s">
        <v>168</v>
      </c>
      <c r="E21" s="89" t="s">
        <v>169</v>
      </c>
    </row>
    <row r="22" spans="2:7">
      <c r="B22" s="88"/>
      <c r="C22" s="88"/>
      <c r="D22" s="90" t="s">
        <v>35</v>
      </c>
      <c r="E22" s="90" t="s">
        <v>35</v>
      </c>
    </row>
    <row r="23" spans="2:7">
      <c r="B23" s="88" t="s">
        <v>170</v>
      </c>
      <c r="C23" s="88" t="s">
        <v>171</v>
      </c>
      <c r="D23" s="93"/>
      <c r="E23" s="91"/>
    </row>
    <row r="24" spans="2:7">
      <c r="B24" s="88" t="s">
        <v>170</v>
      </c>
      <c r="C24" s="88" t="s">
        <v>172</v>
      </c>
      <c r="D24" s="94"/>
      <c r="E24" s="91"/>
    </row>
    <row r="25" spans="2:7">
      <c r="B25" s="88" t="s">
        <v>173</v>
      </c>
      <c r="C25" s="122" t="s">
        <v>174</v>
      </c>
      <c r="D25" s="91"/>
      <c r="E25" s="91"/>
    </row>
    <row r="26" spans="2:7">
      <c r="B26" s="88"/>
      <c r="C26" s="123"/>
      <c r="D26" s="95"/>
      <c r="E26" s="91"/>
    </row>
    <row r="27" spans="2:7">
      <c r="B27" s="88"/>
      <c r="C27" s="123"/>
      <c r="D27" s="95"/>
      <c r="E27" s="91"/>
    </row>
    <row r="28" spans="2:7">
      <c r="B28" s="88"/>
      <c r="C28" s="123"/>
      <c r="D28" s="91"/>
      <c r="E28" s="91"/>
    </row>
    <row r="29" spans="2:7">
      <c r="B29" s="88"/>
      <c r="C29" s="124"/>
      <c r="D29" s="91"/>
      <c r="E29" s="91"/>
    </row>
    <row r="33" spans="2:7" ht="21">
      <c r="B33" s="126" t="s">
        <v>175</v>
      </c>
      <c r="C33" s="126"/>
      <c r="D33" s="126"/>
      <c r="E33" s="126"/>
    </row>
    <row r="34" spans="2:7">
      <c r="B34" s="102"/>
      <c r="C34" s="92"/>
      <c r="D34" s="92"/>
      <c r="E34" s="92"/>
    </row>
    <row r="35" spans="2:7" ht="21">
      <c r="C35" s="127"/>
      <c r="D35" s="127"/>
      <c r="E35" s="127"/>
    </row>
    <row r="36" spans="2:7" ht="18.75">
      <c r="B36" s="131" t="s">
        <v>177</v>
      </c>
      <c r="C36" s="132"/>
      <c r="D36" s="132"/>
      <c r="E36" s="133"/>
      <c r="G36" s="87"/>
    </row>
    <row r="37" spans="2:7">
      <c r="B37" s="88" t="s">
        <v>167</v>
      </c>
      <c r="C37" s="88"/>
      <c r="D37" s="89" t="s">
        <v>168</v>
      </c>
      <c r="E37" s="89" t="s">
        <v>169</v>
      </c>
    </row>
    <row r="38" spans="2:7">
      <c r="B38" s="88"/>
      <c r="C38" s="88"/>
      <c r="D38" s="90" t="s">
        <v>35</v>
      </c>
      <c r="E38" s="90" t="s">
        <v>35</v>
      </c>
    </row>
    <row r="39" spans="2:7">
      <c r="B39" s="88" t="s">
        <v>170</v>
      </c>
      <c r="C39" s="88" t="s">
        <v>171</v>
      </c>
      <c r="D39" s="93"/>
      <c r="E39" s="91"/>
    </row>
    <row r="40" spans="2:7">
      <c r="B40" s="88" t="s">
        <v>170</v>
      </c>
      <c r="C40" s="88" t="s">
        <v>172</v>
      </c>
      <c r="D40" s="94"/>
      <c r="E40" s="91"/>
    </row>
    <row r="41" spans="2:7">
      <c r="B41" s="88" t="s">
        <v>173</v>
      </c>
      <c r="C41" s="122" t="s">
        <v>174</v>
      </c>
      <c r="D41" s="91"/>
      <c r="E41" s="91"/>
    </row>
    <row r="42" spans="2:7">
      <c r="B42" s="88"/>
      <c r="C42" s="123"/>
      <c r="D42" s="95"/>
      <c r="E42" s="91"/>
    </row>
    <row r="43" spans="2:7">
      <c r="B43" s="88"/>
      <c r="C43" s="123"/>
      <c r="D43" s="95"/>
      <c r="E43" s="91"/>
    </row>
    <row r="44" spans="2:7">
      <c r="B44" s="88"/>
      <c r="C44" s="123"/>
      <c r="D44" s="91"/>
      <c r="E44" s="91"/>
    </row>
    <row r="45" spans="2:7">
      <c r="B45" s="88"/>
      <c r="C45" s="124"/>
      <c r="D45" s="91"/>
      <c r="E45" s="91"/>
    </row>
  </sheetData>
  <mergeCells count="14">
    <mergeCell ref="B36:E36"/>
    <mergeCell ref="C41:C45"/>
    <mergeCell ref="B17:E17"/>
    <mergeCell ref="C19:E19"/>
    <mergeCell ref="B20:E20"/>
    <mergeCell ref="C25:C29"/>
    <mergeCell ref="B33:E33"/>
    <mergeCell ref="C35:E35"/>
    <mergeCell ref="C11:C15"/>
    <mergeCell ref="C1:E1"/>
    <mergeCell ref="B3:E3"/>
    <mergeCell ref="B4:E4"/>
    <mergeCell ref="C5:E5"/>
    <mergeCell ref="B6:E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1"/>
  <sheetViews>
    <sheetView zoomScaleNormal="100" workbookViewId="0">
      <selection activeCell="D6" sqref="D6"/>
    </sheetView>
  </sheetViews>
  <sheetFormatPr defaultColWidth="9.140625" defaultRowHeight="15"/>
  <cols>
    <col min="1" max="1" width="43.28515625" style="64" customWidth="1"/>
    <col min="2" max="2" width="29.5703125" style="64" customWidth="1"/>
    <col min="3" max="5" width="25.7109375" style="63" customWidth="1"/>
    <col min="6" max="6" width="13.42578125" style="64" customWidth="1"/>
    <col min="7" max="16384" width="9.140625" style="63"/>
  </cols>
  <sheetData>
    <row r="1" spans="1:6">
      <c r="A1" s="86" t="s">
        <v>178</v>
      </c>
      <c r="B1" s="86"/>
      <c r="C1" s="84"/>
      <c r="D1" s="84"/>
      <c r="E1" s="84"/>
      <c r="F1" s="84"/>
    </row>
    <row r="2" spans="1:6">
      <c r="A2" s="85" t="s">
        <v>179</v>
      </c>
      <c r="B2" s="77"/>
      <c r="C2" s="78" t="s">
        <v>180</v>
      </c>
      <c r="D2" s="79"/>
      <c r="F2" s="63"/>
    </row>
    <row r="4" spans="1:6" s="65" customFormat="1">
      <c r="A4" s="69"/>
      <c r="B4" s="70" t="s">
        <v>181</v>
      </c>
    </row>
    <row r="5" spans="1:6" s="65" customFormat="1">
      <c r="A5" s="69" t="s">
        <v>182</v>
      </c>
      <c r="B5" s="69"/>
    </row>
    <row r="6" spans="1:6" ht="30">
      <c r="A6" s="66" t="s">
        <v>183</v>
      </c>
      <c r="B6" s="66"/>
      <c r="C6" s="68"/>
      <c r="F6" s="63"/>
    </row>
    <row r="7" spans="1:6" ht="30">
      <c r="A7" s="66" t="s">
        <v>184</v>
      </c>
      <c r="B7" s="66"/>
      <c r="F7" s="63"/>
    </row>
    <row r="8" spans="1:6" ht="30">
      <c r="A8" s="66" t="s">
        <v>185</v>
      </c>
      <c r="B8" s="66"/>
      <c r="F8" s="63"/>
    </row>
    <row r="9" spans="1:6" ht="30">
      <c r="A9" s="66" t="s">
        <v>186</v>
      </c>
      <c r="B9" s="66"/>
      <c r="F9" s="63"/>
    </row>
    <row r="10" spans="1:6" ht="30">
      <c r="A10" s="66" t="s">
        <v>187</v>
      </c>
      <c r="B10" s="66"/>
      <c r="F10" s="63"/>
    </row>
    <row r="11" spans="1:6" ht="45">
      <c r="A11" s="66" t="s">
        <v>188</v>
      </c>
      <c r="B11" s="66"/>
      <c r="F11" s="63"/>
    </row>
    <row r="12" spans="1:6" s="65" customFormat="1">
      <c r="A12" s="69"/>
      <c r="B12" s="69"/>
    </row>
    <row r="13" spans="1:6" s="65" customFormat="1">
      <c r="A13" s="69" t="s">
        <v>189</v>
      </c>
      <c r="B13" s="69"/>
    </row>
    <row r="14" spans="1:6" ht="30">
      <c r="A14" s="66" t="s">
        <v>183</v>
      </c>
      <c r="B14" s="66"/>
      <c r="F14" s="63"/>
    </row>
    <row r="15" spans="1:6" ht="30">
      <c r="A15" s="66" t="s">
        <v>184</v>
      </c>
      <c r="B15" s="66"/>
      <c r="F15" s="63"/>
    </row>
    <row r="16" spans="1:6" ht="45">
      <c r="A16" s="66" t="s">
        <v>188</v>
      </c>
      <c r="B16" s="66"/>
      <c r="F16" s="63"/>
    </row>
    <row r="17" spans="1:6" ht="30">
      <c r="A17" s="66" t="s">
        <v>190</v>
      </c>
      <c r="B17" s="66"/>
      <c r="F17" s="63"/>
    </row>
    <row r="18" spans="1:6">
      <c r="A18" s="67" t="s">
        <v>191</v>
      </c>
      <c r="B18" s="66"/>
      <c r="F18" s="63"/>
    </row>
    <row r="19" spans="1:6" ht="30">
      <c r="A19" s="66" t="s">
        <v>192</v>
      </c>
      <c r="B19" s="66"/>
      <c r="F19" s="63"/>
    </row>
    <row r="20" spans="1:6" ht="30">
      <c r="A20" s="66" t="s">
        <v>193</v>
      </c>
      <c r="B20" s="66"/>
      <c r="F20" s="63"/>
    </row>
    <row r="21" spans="1:6">
      <c r="A21" s="66" t="s">
        <v>194</v>
      </c>
      <c r="B21" s="66"/>
      <c r="F21" s="63"/>
    </row>
  </sheetData>
  <customSheetViews>
    <customSheetView guid="{125404D7-B886-4ACB-9358-F17820220DD4}">
      <selection activeCell="B17" sqref="B17"/>
      <pageMargins left="0" right="0" top="0" bottom="0" header="0" footer="0"/>
      <pageSetup orientation="portrait" r:id="rId1"/>
    </customSheetView>
    <customSheetView guid="{C02C5215-C103-438A-8E8C-DE7D2C0CCCF2}">
      <selection activeCell="B17" sqref="B17"/>
      <pageMargins left="0" right="0" top="0" bottom="0" header="0" footer="0"/>
      <pageSetup orientation="portrait" r:id="rId2"/>
    </customSheetView>
  </customSheetViews>
  <pageMargins left="0.7" right="0.7" top="0.75" bottom="0.75" header="0.3" footer="0.3"/>
  <pageSetup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0"/>
  <sheetViews>
    <sheetView zoomScale="110" zoomScaleNormal="110" workbookViewId="0">
      <selection activeCell="G5" sqref="G5"/>
    </sheetView>
  </sheetViews>
  <sheetFormatPr defaultColWidth="8.85546875" defaultRowHeight="15"/>
  <cols>
    <col min="1" max="1" width="17.85546875" style="11" customWidth="1"/>
    <col min="2" max="2" width="27.5703125" style="11" customWidth="1"/>
    <col min="3" max="5" width="8.85546875" style="11"/>
    <col min="6" max="6" width="17.140625" style="11" bestFit="1" customWidth="1"/>
    <col min="7" max="7" width="27.140625" style="11" customWidth="1"/>
    <col min="8" max="10" width="8.85546875" style="11"/>
    <col min="11" max="11" width="17.140625" style="11" bestFit="1" customWidth="1"/>
    <col min="12" max="12" width="13.7109375" style="11" customWidth="1"/>
    <col min="13" max="16384" width="8.85546875" style="11"/>
  </cols>
  <sheetData>
    <row r="1" spans="1:4">
      <c r="A1" s="145" t="s">
        <v>195</v>
      </c>
      <c r="B1" s="145"/>
      <c r="C1" s="145"/>
      <c r="D1" s="145"/>
    </row>
    <row r="3" spans="1:4" ht="14.45" customHeight="1">
      <c r="A3" s="8" t="s">
        <v>196</v>
      </c>
      <c r="B3" s="141"/>
      <c r="C3" s="142"/>
      <c r="D3" s="142"/>
    </row>
    <row r="4" spans="1:4" ht="22.15" customHeight="1">
      <c r="A4" s="8" t="s">
        <v>197</v>
      </c>
      <c r="B4" s="144"/>
      <c r="C4" s="144"/>
      <c r="D4" s="144"/>
    </row>
    <row r="5" spans="1:4" ht="29.45" customHeight="1">
      <c r="A5" s="8" t="s">
        <v>198</v>
      </c>
      <c r="B5" s="137"/>
      <c r="C5" s="138"/>
      <c r="D5" s="138"/>
    </row>
    <row r="6" spans="1:4">
      <c r="A6" s="8" t="s">
        <v>199</v>
      </c>
      <c r="B6" s="139"/>
      <c r="C6" s="140"/>
      <c r="D6" s="140"/>
    </row>
    <row r="9" spans="1:4">
      <c r="A9" s="8" t="s">
        <v>196</v>
      </c>
      <c r="B9" s="141"/>
      <c r="C9" s="142"/>
      <c r="D9" s="142"/>
    </row>
    <row r="10" spans="1:4">
      <c r="A10" s="8" t="s">
        <v>197</v>
      </c>
      <c r="B10" s="143"/>
      <c r="C10" s="144"/>
      <c r="D10" s="144"/>
    </row>
    <row r="11" spans="1:4" ht="29.45" customHeight="1">
      <c r="A11" s="8" t="s">
        <v>198</v>
      </c>
      <c r="B11" s="137"/>
      <c r="C11" s="138"/>
      <c r="D11" s="138"/>
    </row>
    <row r="12" spans="1:4">
      <c r="A12" s="8" t="s">
        <v>199</v>
      </c>
      <c r="B12" s="139"/>
      <c r="C12" s="140"/>
      <c r="D12" s="140"/>
    </row>
    <row r="15" spans="1:4">
      <c r="A15" s="8" t="s">
        <v>196</v>
      </c>
      <c r="B15" s="141"/>
      <c r="C15" s="142"/>
      <c r="D15" s="142"/>
    </row>
    <row r="16" spans="1:4" ht="18" customHeight="1">
      <c r="A16" s="8" t="s">
        <v>197</v>
      </c>
      <c r="B16" s="143"/>
      <c r="C16" s="144"/>
      <c r="D16" s="144"/>
    </row>
    <row r="17" spans="1:4" ht="31.15" customHeight="1">
      <c r="A17" s="8" t="s">
        <v>198</v>
      </c>
      <c r="B17" s="137"/>
      <c r="C17" s="138"/>
      <c r="D17" s="138"/>
    </row>
    <row r="18" spans="1:4">
      <c r="A18" s="8" t="s">
        <v>199</v>
      </c>
      <c r="B18" s="139"/>
      <c r="C18" s="140"/>
      <c r="D18" s="140"/>
    </row>
    <row r="21" spans="1:4">
      <c r="A21" s="8" t="s">
        <v>196</v>
      </c>
      <c r="B21" s="141"/>
      <c r="C21" s="142"/>
      <c r="D21" s="142"/>
    </row>
    <row r="22" spans="1:4" ht="29.45" customHeight="1">
      <c r="A22" s="8" t="s">
        <v>197</v>
      </c>
      <c r="B22" s="143"/>
      <c r="C22" s="143"/>
      <c r="D22" s="143"/>
    </row>
    <row r="23" spans="1:4" ht="34.9" customHeight="1">
      <c r="A23" s="8" t="s">
        <v>198</v>
      </c>
      <c r="B23" s="137"/>
      <c r="C23" s="137"/>
      <c r="D23" s="137"/>
    </row>
    <row r="24" spans="1:4">
      <c r="A24" s="8" t="s">
        <v>199</v>
      </c>
      <c r="B24" s="103"/>
      <c r="C24" s="104"/>
      <c r="D24" s="104"/>
    </row>
    <row r="27" spans="1:4">
      <c r="A27" s="8" t="s">
        <v>196</v>
      </c>
      <c r="B27" s="142"/>
      <c r="C27" s="142"/>
      <c r="D27" s="142"/>
    </row>
    <row r="28" spans="1:4">
      <c r="A28" s="8" t="s">
        <v>197</v>
      </c>
      <c r="B28" s="143"/>
      <c r="C28" s="144"/>
      <c r="D28" s="144"/>
    </row>
    <row r="29" spans="1:4">
      <c r="A29" s="8" t="s">
        <v>198</v>
      </c>
      <c r="B29" s="137"/>
      <c r="C29" s="138"/>
      <c r="D29" s="138"/>
    </row>
    <row r="30" spans="1:4">
      <c r="A30" s="8" t="s">
        <v>199</v>
      </c>
      <c r="B30" s="139"/>
      <c r="C30" s="140"/>
      <c r="D30" s="140"/>
    </row>
  </sheetData>
  <customSheetViews>
    <customSheetView guid="{125404D7-B886-4ACB-9358-F17820220DD4}" scale="110" topLeftCell="A13">
      <selection activeCell="E5" sqref="E5"/>
      <pageMargins left="0" right="0" top="0" bottom="0" header="0" footer="0"/>
      <pageSetup paperSize="5" orientation="portrait" r:id="rId1"/>
    </customSheetView>
    <customSheetView guid="{C02C5215-C103-438A-8E8C-DE7D2C0CCCF2}" scale="110" topLeftCell="A13">
      <selection activeCell="E5" sqref="E5"/>
      <pageMargins left="0" right="0" top="0" bottom="0" header="0" footer="0"/>
      <pageSetup paperSize="5" orientation="portrait" r:id="rId2"/>
    </customSheetView>
  </customSheetViews>
  <mergeCells count="20">
    <mergeCell ref="A1:D1"/>
    <mergeCell ref="B3:D3"/>
    <mergeCell ref="B6:D6"/>
    <mergeCell ref="B4:D4"/>
    <mergeCell ref="B5:D5"/>
    <mergeCell ref="B16:D16"/>
    <mergeCell ref="B17:D17"/>
    <mergeCell ref="B18:D18"/>
    <mergeCell ref="B9:D9"/>
    <mergeCell ref="B10:D10"/>
    <mergeCell ref="B11:D11"/>
    <mergeCell ref="B12:D12"/>
    <mergeCell ref="B15:D15"/>
    <mergeCell ref="B29:D29"/>
    <mergeCell ref="B30:D30"/>
    <mergeCell ref="B21:D21"/>
    <mergeCell ref="B22:D22"/>
    <mergeCell ref="B23:D23"/>
    <mergeCell ref="B27:D27"/>
    <mergeCell ref="B28:D28"/>
  </mergeCells>
  <pageMargins left="0.7" right="0.7" top="0.75" bottom="0.75" header="0.3" footer="0.3"/>
  <pageSetup paperSize="5"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0a979439-4706-4683-9e05-98d00835d3d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C27FFE47B73C947879733079C61BFD4" ma:contentTypeVersion="10" ma:contentTypeDescription="Create a new document." ma:contentTypeScope="" ma:versionID="a3d3bf4121cab7a98dd7ccece8651d6c">
  <xsd:schema xmlns:xsd="http://www.w3.org/2001/XMLSchema" xmlns:xs="http://www.w3.org/2001/XMLSchema" xmlns:p="http://schemas.microsoft.com/office/2006/metadata/properties" xmlns:ns2="0a979439-4706-4683-9e05-98d00835d3da" xmlns:ns3="cf203c9f-f872-4716-9666-696edadddf37" targetNamespace="http://schemas.microsoft.com/office/2006/metadata/properties" ma:root="true" ma:fieldsID="b6fe3d117f45b15193cb634d3a30a4c2" ns2:_="" ns3:_="">
    <xsd:import namespace="0a979439-4706-4683-9e05-98d00835d3da"/>
    <xsd:import namespace="cf203c9f-f872-4716-9666-696edadddf37"/>
    <xsd:element name="properties">
      <xsd:complexType>
        <xsd:sequence>
          <xsd:element name="documentManagement">
            <xsd:complexType>
              <xsd:all>
                <xsd:element ref="ns2:MediaServiceMetadata" minOccurs="0"/>
                <xsd:element ref="ns2:MediaServiceFastMetadata" minOccurs="0"/>
                <xsd:element ref="ns2:DocumentType"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979439-4706-4683-9e05-98d00835d3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ocumentType" ma:index="10" nillable="true" ma:displayName="Document Type" ma:format="Dropdown" ma:internalName="DocumentType">
      <xsd:simpleType>
        <xsd:restriction base="dms:Text">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f203c9f-f872-4716-9666-696edadddf37"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64C1E8-6B7D-481E-B372-38B7D081E523}"/>
</file>

<file path=customXml/itemProps2.xml><?xml version="1.0" encoding="utf-8"?>
<ds:datastoreItem xmlns:ds="http://schemas.openxmlformats.org/officeDocument/2006/customXml" ds:itemID="{E046597B-E537-4352-A11B-3A608269ADBE}"/>
</file>

<file path=customXml/itemProps3.xml><?xml version="1.0" encoding="utf-8"?>
<ds:datastoreItem xmlns:ds="http://schemas.openxmlformats.org/officeDocument/2006/customXml" ds:itemID="{59C246CC-2551-4D12-AB4A-A76BA064006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Analytic Request - Reporting Documentation Template</dc:title>
  <dc:subject/>
  <dc:creator>Parker, Ian</dc:creator>
  <cp:keywords/>
  <dc:description/>
  <cp:lastModifiedBy/>
  <cp:revision/>
  <dcterms:created xsi:type="dcterms:W3CDTF">2017-12-04T23:00:10Z</dcterms:created>
  <dcterms:modified xsi:type="dcterms:W3CDTF">2022-07-28T22:45:47Z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0x0101002C27FFE47B73C947879733079C61BFD4</vt:lpwstr>
  </property>
  <property fmtid="{D5CDD505-2E9C-101B-9397-08002B2CF9AE}" pid="3" name="WorkbookGuid">
    <vt:lpwstr>4a51bd05-b29b-4b65-8444-273f0eed9711</vt:lpwstr>
  </property>
  <property fmtid="{D5CDD505-2E9C-101B-9397-08002B2CF9AE}" pid="4" name="Phase">
    <vt:lpwstr/>
  </property>
  <property fmtid="{D5CDD505-2E9C-101B-9397-08002B2CF9AE}" pid="5" name="Group">
    <vt:lpwstr/>
  </property>
  <property fmtid="{D5CDD505-2E9C-101B-9397-08002B2CF9AE}" pid="6" name="Topic">
    <vt:lpwstr/>
  </property>
  <property fmtid="{D5CDD505-2E9C-101B-9397-08002B2CF9AE}" pid="7" name="Project Stage">
    <vt:lpwstr/>
  </property>
  <property fmtid="{D5CDD505-2E9C-101B-9397-08002B2CF9AE}" pid="8" name="Doc Category">
    <vt:lpwstr/>
  </property>
  <property fmtid="{D5CDD505-2E9C-101B-9397-08002B2CF9AE}" pid="9" name="Doc Subject">
    <vt:lpwstr/>
  </property>
</Properties>
</file>