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FATWIRE\Drupel\Erin\2022 RHC Forms\"/>
    </mc:Choice>
  </mc:AlternateContent>
  <xr:revisionPtr revIDLastSave="0" documentId="8_{F583B6ED-6F51-4BF8-B3F4-23E95EA8CC9F}" xr6:coauthVersionLast="44" xr6:coauthVersionMax="44" xr10:uidLastSave="{00000000-0000-0000-0000-000000000000}"/>
  <bookViews>
    <workbookView xWindow="1500" yWindow="1500" windowWidth="17280" windowHeight="8976" xr2:uid="{00000000-000D-0000-FFFF-FFFF00000000}"/>
  </bookViews>
  <sheets>
    <sheet name="MCE Data Section" sheetId="2" r:id="rId1"/>
  </sheets>
  <definedNames>
    <definedName name="_xlnm.Print_Area" localSheetId="0">'MCE Data Section'!$1:$18</definedName>
    <definedName name="TitleRegion1.A6.G17.1">Table_FQHC_Data_Section[[#Headers],[A.
Name of 
Rural Health Clinic]]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D14" i="2" l="1"/>
  <c r="F17" i="2" l="1"/>
  <c r="E17" i="2"/>
  <c r="D16" i="2"/>
  <c r="G16" i="2" s="1"/>
  <c r="D15" i="2"/>
  <c r="G15" i="2" s="1"/>
  <c r="G14" i="2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17" i="2" l="1"/>
  <c r="G17" i="2"/>
</calcChain>
</file>

<file path=xl/sharedStrings.xml><?xml version="1.0" encoding="utf-8"?>
<sst xmlns="http://schemas.openxmlformats.org/spreadsheetml/2006/main" count="27" uniqueCount="27">
  <si>
    <t>TOTAL</t>
  </si>
  <si>
    <t>Press TAB to move to input areas.
Press UP or DOWN ARROW in column A to read through the document.
When you have reached a cell with a dropdown menu, you may open the list using your keyboard by pressing ALT+DOWN ARROW.
Then, choose a value using the UP or DOWN ARROW keys.
Finally, press ENTER to select the value.</t>
  </si>
  <si>
    <t>B.
Number
 of Valid 
Visits</t>
  </si>
  <si>
    <t>C.
Medicaid
Encounter
Rate</t>
  </si>
  <si>
    <t>E.
Payments 
Received
from MCE</t>
  </si>
  <si>
    <t>End of Worksheet.</t>
  </si>
  <si>
    <t>Edge of Worksheet.</t>
  </si>
  <si>
    <t>No data</t>
  </si>
  <si>
    <t>Year under 
Review:</t>
  </si>
  <si>
    <t>Months under 
Review: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</si>
  <si>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</si>
  <si>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</si>
  <si>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</si>
  <si>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</si>
  <si>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</si>
  <si>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</si>
  <si>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</si>
  <si>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</si>
  <si>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</si>
  <si>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</si>
  <si>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F.
Other 
Payments
Received</t>
  </si>
  <si>
    <t>D.
(B*C) 
Total Payments 
RHC Should 
Have Received</t>
  </si>
  <si>
    <t>G.
(D-E-F)
Amount 
Due RHC</t>
  </si>
  <si>
    <t>Rural Health Clinic Managed Care Accuracy Audit Report
MCE Data Section</t>
  </si>
  <si>
    <t>A.
Name of 
Rural Health Clinic</t>
  </si>
  <si>
    <t>MCE Name:</t>
  </si>
  <si>
    <t>MCE Number(s):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</si>
</sst>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249977111117893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164" fontId="1" fillId="3" borderId="1" xfId="0" applyNumberFormat="1" applyFont="1" applyFill="1" applyBorder="1" applyProtection="1">
      <protection locked="0"/>
    </xf>
    <xf numFmtId="165" fontId="1" fillId="3" borderId="1" xfId="1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164" fontId="1" fillId="2" borderId="1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2" fillId="2" borderId="8" xfId="0" applyFont="1" applyFill="1" applyBorder="1" applyProtection="1"/>
    <xf numFmtId="165" fontId="2" fillId="2" borderId="9" xfId="1" applyNumberFormat="1" applyFont="1" applyFill="1" applyBorder="1" applyProtection="1"/>
    <xf numFmtId="0" fontId="3" fillId="4" borderId="9" xfId="0" quotePrefix="1" applyNumberFormat="1" applyFont="1" applyFill="1" applyBorder="1" applyAlignment="1" applyProtection="1">
      <alignment horizontal="center"/>
    </xf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0" fontId="1" fillId="2" borderId="0" xfId="0" applyFont="1" applyFill="1" applyProtection="1"/>
    <xf numFmtId="0" fontId="1" fillId="0" borderId="0" xfId="0" applyFont="1" applyProtection="1"/>
    <xf numFmtId="0" fontId="1" fillId="3" borderId="3" xfId="0" quotePrefix="1" applyFont="1" applyFill="1" applyBorder="1" applyAlignment="1" applyProtection="1">
      <alignment horizontal="left" wrapText="1"/>
      <protection locked="0"/>
    </xf>
    <xf numFmtId="49" fontId="1" fillId="3" borderId="11" xfId="0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5" fillId="0" borderId="0" xfId="0" applyFont="1" applyFill="1" applyProtection="1"/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" formatCode="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FFFFCC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FFFFCC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391915</xdr:colOff>
      <xdr:row>3</xdr:row>
      <xdr:rowOff>488737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329AFA-7C72-40DE-BD37-4537631BD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2193" cy="14906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FQHC_Data_Section" displayName="Table_FQHC_Data_Section" ref="A6:G17" totalsRowShown="0" headerRowDxfId="11" dataDxfId="9" headerRowBorderDxfId="10" tableBorderDxfId="8" totalsRowBorderDxfId="7">
  <autoFilter ref="A6:G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A._x000a__x000a__x000a_Name of _x000a_Rural Health Clinic" dataDxfId="6"/>
    <tableColumn id="2" xr3:uid="{00000000-0010-0000-0000-000002000000}" name="B._x000a__x000a_Number_x000a_ of Valid _x000a_Visits" dataDxfId="5"/>
    <tableColumn id="3" xr3:uid="{00000000-0010-0000-0000-000003000000}" name="C._x000a__x000a_Medicaid_x000a_Encounter_x000a_Rate" dataDxfId="4"/>
    <tableColumn id="4" xr3:uid="{00000000-0010-0000-0000-000004000000}" name="D._x000a_(B*C) _x000a_Total Payments _x000a_RHC Should _x000a_Have Received" dataDxfId="3"/>
    <tableColumn id="5" xr3:uid="{00000000-0010-0000-0000-000005000000}" name="E._x000a__x000a_Payments _x000a_Received_x000a_from MCE" dataDxfId="2"/>
    <tableColumn id="6" xr3:uid="{00000000-0010-0000-0000-000006000000}" name="F._x000a__x000a_Other _x000a_Payments_x000a_Received" dataDxfId="1"/>
    <tableColumn id="7" xr3:uid="{00000000-0010-0000-0000-000007000000}" name="G._x000a__x000a_(D-E-F)_x000a_Amount _x000a_Due RHC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A12" sqref="A12"/>
    </sheetView>
  </sheetViews>
  <sheetFormatPr defaultColWidth="0" defaultRowHeight="13.2" zeroHeight="1" x14ac:dyDescent="0.25"/>
  <cols>
    <col min="1" max="1" width="34.33203125" style="17" customWidth="1"/>
    <col min="2" max="3" width="10.6640625" style="17" customWidth="1"/>
    <col min="4" max="6" width="17.88671875" style="17" customWidth="1"/>
    <col min="7" max="7" width="21.44140625" style="17" customWidth="1"/>
    <col min="8" max="8" width="2.44140625" style="17" customWidth="1"/>
    <col min="9" max="10" width="0" style="18" hidden="1" customWidth="1"/>
    <col min="11" max="16384" width="9.109375" style="18" hidden="1"/>
  </cols>
  <sheetData>
    <row r="1" spans="1:8" s="25" customFormat="1" ht="26.25" customHeight="1" x14ac:dyDescent="0.25">
      <c r="A1" s="21" t="s">
        <v>1</v>
      </c>
      <c r="B1" s="22"/>
      <c r="C1" s="22"/>
      <c r="D1" s="22"/>
      <c r="E1" s="22"/>
      <c r="F1" s="5" t="s">
        <v>25</v>
      </c>
      <c r="G1" s="3"/>
      <c r="H1" s="25" t="s">
        <v>6</v>
      </c>
    </row>
    <row r="2" spans="1:8" s="25" customFormat="1" ht="26.25" customHeight="1" x14ac:dyDescent="0.25">
      <c r="A2" s="22"/>
      <c r="B2" s="22"/>
      <c r="C2" s="22"/>
      <c r="D2" s="22"/>
      <c r="E2" s="22"/>
      <c r="F2" s="5" t="s">
        <v>26</v>
      </c>
      <c r="G2" s="20"/>
    </row>
    <row r="3" spans="1:8" s="25" customFormat="1" ht="26.25" customHeight="1" x14ac:dyDescent="0.25">
      <c r="A3" s="22"/>
      <c r="B3" s="22"/>
      <c r="C3" s="22"/>
      <c r="D3" s="22"/>
      <c r="E3" s="22"/>
      <c r="F3" s="6" t="s">
        <v>9</v>
      </c>
      <c r="G3" s="4"/>
    </row>
    <row r="4" spans="1:8" s="25" customFormat="1" ht="40.65" customHeight="1" x14ac:dyDescent="0.25">
      <c r="A4" s="22"/>
      <c r="B4" s="22"/>
      <c r="C4" s="22"/>
      <c r="D4" s="22"/>
      <c r="E4" s="22"/>
      <c r="F4" s="6" t="s">
        <v>8</v>
      </c>
      <c r="G4" s="4"/>
    </row>
    <row r="5" spans="1:8" s="25" customFormat="1" ht="51" customHeight="1" x14ac:dyDescent="0.25">
      <c r="A5" s="23" t="s">
        <v>23</v>
      </c>
      <c r="B5" s="23"/>
      <c r="C5" s="23"/>
      <c r="D5" s="23"/>
      <c r="E5" s="23"/>
      <c r="F5" s="23"/>
      <c r="G5" s="23"/>
    </row>
    <row r="6" spans="1:8" s="25" customFormat="1" ht="66" x14ac:dyDescent="0.25">
      <c r="A6" s="7" t="s">
        <v>24</v>
      </c>
      <c r="B6" s="8" t="s">
        <v>2</v>
      </c>
      <c r="C6" s="8" t="s">
        <v>3</v>
      </c>
      <c r="D6" s="8" t="s">
        <v>21</v>
      </c>
      <c r="E6" s="8" t="s">
        <v>4</v>
      </c>
      <c r="F6" s="8" t="s">
        <v>20</v>
      </c>
      <c r="G6" s="9" t="s">
        <v>22</v>
      </c>
    </row>
    <row r="7" spans="1:8" s="25" customFormat="1" x14ac:dyDescent="0.25">
      <c r="A7" s="19" t="s">
        <v>10</v>
      </c>
      <c r="B7" s="2"/>
      <c r="C7" s="1"/>
      <c r="D7" s="10">
        <f>B7*C7</f>
        <v>0</v>
      </c>
      <c r="E7" s="1"/>
      <c r="F7" s="1"/>
      <c r="G7" s="11">
        <f>IF(D7-E7-F7&gt;0,D7-E7-F7,0)</f>
        <v>0</v>
      </c>
    </row>
    <row r="8" spans="1:8" s="25" customFormat="1" x14ac:dyDescent="0.25">
      <c r="A8" s="19" t="s">
        <v>11</v>
      </c>
      <c r="B8" s="2"/>
      <c r="C8" s="1"/>
      <c r="D8" s="10">
        <f t="shared" ref="D8:D16" si="0">B8*C8</f>
        <v>0</v>
      </c>
      <c r="E8" s="1"/>
      <c r="F8" s="1"/>
      <c r="G8" s="11">
        <f t="shared" ref="G8:G16" si="1">IF(D8-E8-F8&gt;0,D8-E8-F8,0)</f>
        <v>0</v>
      </c>
    </row>
    <row r="9" spans="1:8" s="25" customFormat="1" x14ac:dyDescent="0.25">
      <c r="A9" s="19" t="s">
        <v>12</v>
      </c>
      <c r="B9" s="2"/>
      <c r="C9" s="1"/>
      <c r="D9" s="10">
        <f t="shared" si="0"/>
        <v>0</v>
      </c>
      <c r="E9" s="1"/>
      <c r="F9" s="1"/>
      <c r="G9" s="11">
        <f t="shared" si="1"/>
        <v>0</v>
      </c>
    </row>
    <row r="10" spans="1:8" s="25" customFormat="1" x14ac:dyDescent="0.25">
      <c r="A10" s="19" t="s">
        <v>13</v>
      </c>
      <c r="B10" s="2"/>
      <c r="C10" s="1"/>
      <c r="D10" s="10">
        <f t="shared" si="0"/>
        <v>0</v>
      </c>
      <c r="E10" s="1"/>
      <c r="F10" s="1"/>
      <c r="G10" s="11">
        <f t="shared" si="1"/>
        <v>0</v>
      </c>
    </row>
    <row r="11" spans="1:8" s="25" customFormat="1" x14ac:dyDescent="0.25">
      <c r="A11" s="19" t="s">
        <v>14</v>
      </c>
      <c r="B11" s="2"/>
      <c r="C11" s="1"/>
      <c r="D11" s="10">
        <f t="shared" si="0"/>
        <v>0</v>
      </c>
      <c r="E11" s="1"/>
      <c r="F11" s="1"/>
      <c r="G11" s="11">
        <f t="shared" si="1"/>
        <v>0</v>
      </c>
    </row>
    <row r="12" spans="1:8" s="25" customFormat="1" x14ac:dyDescent="0.25">
      <c r="A12" s="19" t="s">
        <v>15</v>
      </c>
      <c r="B12" s="2"/>
      <c r="C12" s="1"/>
      <c r="D12" s="10">
        <f t="shared" si="0"/>
        <v>0</v>
      </c>
      <c r="E12" s="1"/>
      <c r="F12" s="1"/>
      <c r="G12" s="11">
        <f t="shared" si="1"/>
        <v>0</v>
      </c>
    </row>
    <row r="13" spans="1:8" s="25" customFormat="1" x14ac:dyDescent="0.25">
      <c r="A13" s="19" t="s">
        <v>16</v>
      </c>
      <c r="B13" s="2"/>
      <c r="C13" s="1"/>
      <c r="D13" s="10">
        <f t="shared" si="0"/>
        <v>0</v>
      </c>
      <c r="E13" s="1"/>
      <c r="F13" s="1"/>
      <c r="G13" s="11">
        <f t="shared" si="1"/>
        <v>0</v>
      </c>
    </row>
    <row r="14" spans="1:8" s="25" customFormat="1" x14ac:dyDescent="0.25">
      <c r="A14" s="19" t="s">
        <v>17</v>
      </c>
      <c r="B14" s="2"/>
      <c r="C14" s="1"/>
      <c r="D14" s="10">
        <f t="shared" si="0"/>
        <v>0</v>
      </c>
      <c r="E14" s="1"/>
      <c r="F14" s="1"/>
      <c r="G14" s="11">
        <f t="shared" si="1"/>
        <v>0</v>
      </c>
    </row>
    <row r="15" spans="1:8" s="25" customFormat="1" x14ac:dyDescent="0.25">
      <c r="A15" s="19" t="s">
        <v>18</v>
      </c>
      <c r="B15" s="2"/>
      <c r="C15" s="1"/>
      <c r="D15" s="10">
        <f t="shared" si="0"/>
        <v>0</v>
      </c>
      <c r="E15" s="1"/>
      <c r="F15" s="1"/>
      <c r="G15" s="11">
        <f t="shared" si="1"/>
        <v>0</v>
      </c>
    </row>
    <row r="16" spans="1:8" s="25" customFormat="1" x14ac:dyDescent="0.25">
      <c r="A16" s="19" t="s">
        <v>19</v>
      </c>
      <c r="B16" s="2"/>
      <c r="C16" s="1"/>
      <c r="D16" s="10">
        <f t="shared" si="0"/>
        <v>0</v>
      </c>
      <c r="E16" s="1"/>
      <c r="F16" s="1"/>
      <c r="G16" s="11">
        <f t="shared" si="1"/>
        <v>0</v>
      </c>
    </row>
    <row r="17" spans="1:7" s="25" customFormat="1" x14ac:dyDescent="0.25">
      <c r="A17" s="12" t="s">
        <v>0</v>
      </c>
      <c r="B17" s="13">
        <f>SUM(B7:B16)</f>
        <v>0</v>
      </c>
      <c r="C17" s="14" t="s">
        <v>7</v>
      </c>
      <c r="D17" s="15">
        <f>SUM(D7:D16)</f>
        <v>0</v>
      </c>
      <c r="E17" s="15">
        <f>SUM(E7:E16)</f>
        <v>0</v>
      </c>
      <c r="F17" s="15">
        <f>SUM(F7:F16)</f>
        <v>0</v>
      </c>
      <c r="G17" s="16">
        <f>SUM(G7:G16)</f>
        <v>0</v>
      </c>
    </row>
    <row r="18" spans="1:7" s="25" customFormat="1" ht="12.75" customHeight="1" x14ac:dyDescent="0.25">
      <c r="A18" s="24" t="s">
        <v>5</v>
      </c>
      <c r="B18" s="24"/>
      <c r="C18" s="24"/>
      <c r="D18" s="24"/>
      <c r="E18" s="24"/>
      <c r="F18" s="24"/>
      <c r="G18" s="24"/>
    </row>
  </sheetData>
  <mergeCells count="4">
    <mergeCell ref="A1:E4"/>
    <mergeCell ref="A5:G5"/>
    <mergeCell ref="A18:G18"/>
    <mergeCell ref="H1:XFD18"/>
  </mergeCells>
  <dataValidations count="4">
    <dataValidation type="list" allowBlank="1" showInputMessage="1" showErrorMessage="1" prompt="Select one year from the dropdown menu." sqref="G4" xr:uid="{00000000-0002-0000-0000-000000000000}">
      <formula1>"2014, 2015, 2016, 2017, 2018, 2019, 2020, 2021, 2022, 2023, 2024, 2025"</formula1>
    </dataValidation>
    <dataValidation type="list" allowBlank="1" showInputMessage="1" showErrorMessage="1" prompt="Select one range from the dropdown menu." sqref="G3" xr:uid="{00000000-0002-0000-0000-000001000000}">
      <formula1>"January-March, April-June, July-September, October-December"</formula1>
    </dataValidation>
    <dataValidation allowBlank="1" showInputMessage="1" showErrorMessage="1" prompt="Insert the FQHC numbers of all of the FQHC's locations, separated by a comma and a space." sqref="G2" xr:uid="{00000000-0002-0000-0000-000002000000}"/>
    <dataValidation allowBlank="1" showInputMessage="1" showErrorMessage="1" prompt="Insert the name of the FQHC." sqref="G1" xr:uid="{00000000-0002-0000-0000-000003000000}"/>
  </dataValidations>
  <pageMargins left="0.25" right="0.25" top="0.75" bottom="0.75" header="0.3" footer="0.3"/>
  <pageSetup orientation="landscape" r:id="rId1"/>
  <headerFooter>
    <oddFooter>&amp;L&amp;"Tahoma,Italic"&amp;8FQHC MCAAR version 2016-01-01&amp;R&amp;"Tahoma,Regular"&amp;9Page &amp;P of &amp;N</oddFooter>
  </headerFooter>
  <ignoredErrors>
    <ignoredError sqref="A7:A8 A9:A16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learance_x0020__x002d__x0020_2013 xmlns="88bf42df-5a11-40b7-843f-dde3ea0d9320">
      <Url>https://cohcpf.sharepoint.com/eClearance/_layouts/15/wrkstat.aspx?List=88bf42df-5a11-40b7-843f-dde3ea0d9320&amp;WorkflowInstanceName=23a02b02-fcab-4bb3-bc0d-53ce25439c31</Url>
      <Description>Stop</Description>
    </eClearance_x0020__x002d__x0020_2013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383D07DCF1A4A9B22D7FC098ADAD1" ma:contentTypeVersion="25" ma:contentTypeDescription="Create a new document." ma:contentTypeScope="" ma:versionID="4811b57a8866345571d095d26a18096c">
  <xsd:schema xmlns:xsd="http://www.w3.org/2001/XMLSchema" xmlns:xs="http://www.w3.org/2001/XMLSchema" xmlns:p="http://schemas.microsoft.com/office/2006/metadata/properties" xmlns:ns2="88bf42df-5a11-40b7-843f-dde3ea0d9320" xmlns:ns3="205bb03d-a2a2-49e0-822d-095c7bd4e585" xmlns:ns4="9755b1d7-a9b7-4be3-8953-f0f9bbbba515" targetNamespace="http://schemas.microsoft.com/office/2006/metadata/properties" ma:root="true" ma:fieldsID="b5d70286db61b0dae4b4a29ce31a691f" ns2:_="" ns3:_="" ns4:_="">
    <xsd:import namespace="88bf42df-5a11-40b7-843f-dde3ea0d9320"/>
    <xsd:import namespace="205bb03d-a2a2-49e0-822d-095c7bd4e585"/>
    <xsd:import namespace="9755b1d7-a9b7-4be3-8953-f0f9bbbba5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4:SharedWithDetails" minOccurs="0"/>
                <xsd:element ref="ns4:LastSharedByUser" minOccurs="0"/>
                <xsd:element ref="ns4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eClearance_x0020__x002d__x0020_201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f42df-5a11-40b7-843f-dde3ea0d9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Clearance_x0020__x002d__x0020_2013" ma:index="28" nillable="true" ma:displayName="eClearance - 2013" ma:internalName="eClearance_x0020__x002d__x0020_201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bb03d-a2a2-49e0-822d-095c7bd4e5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5b1d7-a9b7-4be3-8953-f0f9bbbba51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3AF1DB-4457-438B-BB66-324D933BE3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4CED82-6F56-48EC-967A-4FE8AB991DB3}">
  <ds:schemaRefs>
    <ds:schemaRef ds:uri="http://purl.org/dc/dcmitype/"/>
    <ds:schemaRef ds:uri="http://purl.org/dc/terms/"/>
    <ds:schemaRef ds:uri="http://purl.org/dc/elements/1.1/"/>
    <ds:schemaRef ds:uri="205bb03d-a2a2-49e0-822d-095c7bd4e585"/>
    <ds:schemaRef ds:uri="http://www.w3.org/XML/1998/namespace"/>
    <ds:schemaRef ds:uri="http://schemas.microsoft.com/office/2006/documentManagement/types"/>
    <ds:schemaRef ds:uri="88bf42df-5a11-40b7-843f-dde3ea0d9320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9755b1d7-a9b7-4be3-8953-f0f9bbbba515"/>
  </ds:schemaRefs>
</ds:datastoreItem>
</file>

<file path=customXml/itemProps3.xml><?xml version="1.0" encoding="utf-8"?>
<ds:datastoreItem xmlns:ds="http://schemas.openxmlformats.org/officeDocument/2006/customXml" ds:itemID="{FDB1C249-CDF9-4E34-B8E5-350046076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f42df-5a11-40b7-843f-dde3ea0d9320"/>
    <ds:schemaRef ds:uri="205bb03d-a2a2-49e0-822d-095c7bd4e585"/>
    <ds:schemaRef ds:uri="9755b1d7-a9b7-4be3-8953-f0f9bbbba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MCE Data Section</vt:lpstr>
      <vt:lpstr>'MCE Data Section'!Print_Area</vt:lpstr>
      <vt:lpstr>TitleRegion1.A6.G17.1</vt:lpstr>
    </vt:vector>
  </TitlesOfParts>
  <Manager>Martin, Kevin - Fee-for-Service Manager</Manager>
  <Company>Colorado Department of Health Care Policy and Financing, Payment Reform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RHC MCAAR - RHC Data Section 2022-01-01</dc:title>
  <dc:subject>FQHC MCAAR - FQHC Data Section</dc:subject>
  <dc:creator>Perry, Zabrina - FQHC Rates Analyst</dc:creator>
  <cp:keywords>RHC Managed Care, Accuracy Audits, Accuracy Audit Reports, FQHC Managed Care Accuracy Audit Report, RHC Data Section</cp:keywords>
  <cp:lastModifiedBy>Jackson, Nicola</cp:lastModifiedBy>
  <cp:lastPrinted>2015-12-14T19:08:39Z</cp:lastPrinted>
  <dcterms:created xsi:type="dcterms:W3CDTF">2015-05-20T15:28:12Z</dcterms:created>
  <dcterms:modified xsi:type="dcterms:W3CDTF">2022-02-23T20:45:34Z</dcterms:modified>
  <cp:category>RHC Managed Care Accuracy Audit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0x010100F2A383D07DCF1A4A9B22D7FC098ADAD1</vt:lpwstr>
  </property>
</Properties>
</file>