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C:\Users\tdgonz\Desktop\"/>
    </mc:Choice>
  </mc:AlternateContent>
  <xr:revisionPtr revIDLastSave="0" documentId="8_{727615DF-F8B6-4E25-8814-68844B4DB15A}" xr6:coauthVersionLast="47" xr6:coauthVersionMax="47" xr10:uidLastSave="{00000000-0000-0000-0000-000000000000}"/>
  <bookViews>
    <workbookView xWindow="-120" yWindow="-120" windowWidth="29040" windowHeight="15720" xr2:uid="{6DEBCBA9-C897-45F4-9190-A3BFE212CDE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</calcChain>
</file>

<file path=xl/sharedStrings.xml><?xml version="1.0" encoding="utf-8"?>
<sst xmlns="http://schemas.openxmlformats.org/spreadsheetml/2006/main" count="40" uniqueCount="40">
  <si>
    <t>Primary Care Fund Fiscal Year 2025-26 Estimated Awards</t>
  </si>
  <si>
    <t>Primary Care Fund Provider</t>
  </si>
  <si>
    <t>Patient Count</t>
  </si>
  <si>
    <t>Estimated Tobacco Tax Revenue</t>
  </si>
  <si>
    <t>Estimated Federal Funding</t>
  </si>
  <si>
    <t>Estimated 2025-26 Award</t>
  </si>
  <si>
    <t>Basin Clinic</t>
  </si>
  <si>
    <t>Carin' Clinic</t>
  </si>
  <si>
    <t>Clinica Campesina Family Health Services</t>
  </si>
  <si>
    <t>Clinica Colorado</t>
  </si>
  <si>
    <t xml:space="preserve">Colorado Coalition for the Homeless </t>
  </si>
  <si>
    <t>Denver Health and Hospital Authority</t>
  </si>
  <si>
    <t>Denver Indian Health and Family</t>
  </si>
  <si>
    <t>Doctors Care</t>
  </si>
  <si>
    <t xml:space="preserve">Family Medicine Clinic for Health Equity </t>
  </si>
  <si>
    <t>High Plains Community Health Center</t>
  </si>
  <si>
    <t>Hopelight Medical Clinic</t>
  </si>
  <si>
    <t>Inner City Health Center</t>
  </si>
  <si>
    <t>Kids First Health Care</t>
  </si>
  <si>
    <t xml:space="preserve">La Clinica Tepeyac, Inc. </t>
  </si>
  <si>
    <t>Marillac Clinic, Inc.</t>
  </si>
  <si>
    <t xml:space="preserve">Metro Community Provider Network </t>
  </si>
  <si>
    <t>Mountain Family Health Centers</t>
  </si>
  <si>
    <t>Northwest Colorado Visiting Nurse Association</t>
  </si>
  <si>
    <t xml:space="preserve">Olathe Community Clinic, Inc. </t>
  </si>
  <si>
    <t>Open Bible Baptist Church</t>
  </si>
  <si>
    <t>Peak Vista Community Health Center</t>
  </si>
  <si>
    <t xml:space="preserve">Plan de Salud del Valle, Inc. </t>
  </si>
  <si>
    <t>Poudre Valley Health System, Inc</t>
  </si>
  <si>
    <t>Pueblo Community Health Center</t>
  </si>
  <si>
    <t xml:space="preserve">Rocky Mountain Youth Medical and Nursing Consultants, Inc. </t>
  </si>
  <si>
    <t xml:space="preserve">SET of Colorado Springs </t>
  </si>
  <si>
    <t>Southwest Colorado Mental Health Center</t>
  </si>
  <si>
    <t>Summit Community Care Clinic, Inc.</t>
  </si>
  <si>
    <t>Sunrise Community Health</t>
  </si>
  <si>
    <t xml:space="preserve">Uncompahgre Combined Clinic </t>
  </si>
  <si>
    <t>University of Colorado College of Nursing</t>
  </si>
  <si>
    <t>Uptown</t>
  </si>
  <si>
    <t>Valley-Wide Health Systems,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</si>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</sst>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2" fillId="2" borderId="2" xfId="0" applyFont="1" applyFill="1" applyBorder="1"/>
    <xf numFmtId="3" fontId="2" fillId="2" borderId="2" xfId="0" applyNumberFormat="1" applyFont="1" applyFill="1" applyBorder="1"/>
    <xf numFmtId="8" fontId="4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wrapText="1"/>
    </xf>
    <xf numFmtId="8" fontId="4" fillId="4" borderId="2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8" fontId="3" fillId="0" borderId="0" xfId="0" applyNumberFormat="1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26A6-A767-4CEE-B2F9-A04E08006EAD}">
  <dimension ref="A1:E36"/>
  <sheetViews>
    <sheetView tabSelected="1" workbookViewId="0">
      <selection activeCell="I14" sqref="I14"/>
    </sheetView>
  </sheetViews>
  <sheetFormatPr defaultColWidth="8.7109375" defaultRowHeight="15"/>
  <cols>
    <col min="1" max="1" width="35.85546875" style="13" customWidth="1"/>
    <col min="2" max="2" width="8.85546875" style="1" bestFit="1" customWidth="1"/>
    <col min="3" max="3" width="14.140625" style="1" customWidth="1"/>
    <col min="4" max="4" width="14.85546875" style="1" bestFit="1" customWidth="1"/>
    <col min="5" max="5" width="17.140625" style="1" customWidth="1"/>
    <col min="6" max="16384" width="8.7109375" style="1"/>
  </cols>
  <sheetData>
    <row r="1" spans="1:5" ht="18.75">
      <c r="A1" s="14" t="s">
        <v>0</v>
      </c>
      <c r="B1" s="14"/>
      <c r="C1" s="14"/>
      <c r="D1" s="14"/>
      <c r="E1" s="14"/>
    </row>
    <row r="2" spans="1:5" ht="4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spans="1:5">
      <c r="A3" s="4" t="s">
        <v>6</v>
      </c>
      <c r="B3" s="5">
        <v>17</v>
      </c>
      <c r="C3" s="6">
        <v>2370.52</v>
      </c>
      <c r="D3" s="6">
        <v>2370.52</v>
      </c>
      <c r="E3" s="6">
        <v>4741.04</v>
      </c>
    </row>
    <row r="4" spans="1:5">
      <c r="A4" s="4" t="s">
        <v>7</v>
      </c>
      <c r="B4" s="5">
        <v>104</v>
      </c>
      <c r="C4" s="6">
        <v>14502</v>
      </c>
      <c r="D4" s="6">
        <v>14502</v>
      </c>
      <c r="E4" s="6">
        <v>29004</v>
      </c>
    </row>
    <row r="5" spans="1:5" ht="30">
      <c r="A5" s="7" t="s">
        <v>8</v>
      </c>
      <c r="B5" s="5">
        <v>15143</v>
      </c>
      <c r="C5" s="6">
        <v>2111574.5299999998</v>
      </c>
      <c r="D5" s="6">
        <v>2111574.5299999998</v>
      </c>
      <c r="E5" s="6">
        <v>4223149.0599999996</v>
      </c>
    </row>
    <row r="6" spans="1:5">
      <c r="A6" s="4" t="s">
        <v>9</v>
      </c>
      <c r="B6" s="5">
        <v>2150</v>
      </c>
      <c r="C6" s="6">
        <v>299800.90999999997</v>
      </c>
      <c r="D6" s="6">
        <v>299800.90999999997</v>
      </c>
      <c r="E6" s="6">
        <v>599601.81999999995</v>
      </c>
    </row>
    <row r="7" spans="1:5">
      <c r="A7" s="4" t="s">
        <v>10</v>
      </c>
      <c r="B7" s="5">
        <v>3747</v>
      </c>
      <c r="C7" s="6">
        <v>522490.24</v>
      </c>
      <c r="D7" s="6">
        <v>522490.24</v>
      </c>
      <c r="E7" s="6">
        <v>1044980.48</v>
      </c>
    </row>
    <row r="8" spans="1:5">
      <c r="A8" s="4" t="s">
        <v>11</v>
      </c>
      <c r="B8" s="5">
        <v>22903</v>
      </c>
      <c r="C8" s="8">
        <v>3193646.66</v>
      </c>
      <c r="D8" s="8">
        <v>3193646.66</v>
      </c>
      <c r="E8" s="8">
        <v>6387293.3200000003</v>
      </c>
    </row>
    <row r="9" spans="1:5">
      <c r="A9" s="4" t="s">
        <v>12</v>
      </c>
      <c r="B9" s="5">
        <v>258</v>
      </c>
      <c r="C9" s="6">
        <v>35976.11</v>
      </c>
      <c r="D9" s="6">
        <v>35976.11</v>
      </c>
      <c r="E9" s="6">
        <v>71952.22</v>
      </c>
    </row>
    <row r="10" spans="1:5">
      <c r="A10" s="4" t="s">
        <v>13</v>
      </c>
      <c r="B10" s="5">
        <v>353</v>
      </c>
      <c r="C10" s="6">
        <v>49223.13</v>
      </c>
      <c r="D10" s="6">
        <v>49223.13</v>
      </c>
      <c r="E10" s="6">
        <v>98446.26</v>
      </c>
    </row>
    <row r="11" spans="1:5" ht="30">
      <c r="A11" s="7" t="s">
        <v>14</v>
      </c>
      <c r="B11" s="5">
        <v>2179</v>
      </c>
      <c r="C11" s="6">
        <v>303844.74</v>
      </c>
      <c r="D11" s="6">
        <v>303844.74</v>
      </c>
      <c r="E11" s="6">
        <v>607689.48</v>
      </c>
    </row>
    <row r="12" spans="1:5">
      <c r="A12" s="4" t="s">
        <v>15</v>
      </c>
      <c r="B12" s="5">
        <v>702</v>
      </c>
      <c r="C12" s="6">
        <v>97888.48</v>
      </c>
      <c r="D12" s="6">
        <v>97888.48</v>
      </c>
      <c r="E12" s="6">
        <v>195776.96</v>
      </c>
    </row>
    <row r="13" spans="1:5">
      <c r="A13" s="4" t="s">
        <v>16</v>
      </c>
      <c r="B13" s="5">
        <v>1595</v>
      </c>
      <c r="C13" s="6">
        <v>222410.45</v>
      </c>
      <c r="D13" s="6">
        <v>222410.45</v>
      </c>
      <c r="E13" s="6">
        <v>444820.9</v>
      </c>
    </row>
    <row r="14" spans="1:5">
      <c r="A14" s="4" t="s">
        <v>17</v>
      </c>
      <c r="B14" s="5">
        <v>1696</v>
      </c>
      <c r="C14" s="6">
        <v>236494.12</v>
      </c>
      <c r="D14" s="6">
        <v>236494.12</v>
      </c>
      <c r="E14" s="6">
        <v>472988.24</v>
      </c>
    </row>
    <row r="15" spans="1:5">
      <c r="A15" s="4" t="s">
        <v>18</v>
      </c>
      <c r="B15" s="5">
        <v>1110</v>
      </c>
      <c r="C15" s="6">
        <v>154780.94</v>
      </c>
      <c r="D15" s="6">
        <v>154780.94</v>
      </c>
      <c r="E15" s="6">
        <v>309561.88</v>
      </c>
    </row>
    <row r="16" spans="1:5">
      <c r="A16" s="4" t="s">
        <v>19</v>
      </c>
      <c r="B16" s="5">
        <v>3846</v>
      </c>
      <c r="C16" s="6">
        <v>536295.03</v>
      </c>
      <c r="D16" s="6">
        <v>536295.03</v>
      </c>
      <c r="E16" s="6">
        <v>1072590.06</v>
      </c>
    </row>
    <row r="17" spans="1:5">
      <c r="A17" s="4" t="s">
        <v>20</v>
      </c>
      <c r="B17" s="5">
        <v>1598</v>
      </c>
      <c r="C17" s="6">
        <v>222828.77</v>
      </c>
      <c r="D17" s="6">
        <v>222828.77</v>
      </c>
      <c r="E17" s="6">
        <v>445657.54</v>
      </c>
    </row>
    <row r="18" spans="1:5">
      <c r="A18" s="4" t="s">
        <v>21</v>
      </c>
      <c r="B18" s="5">
        <v>11498</v>
      </c>
      <c r="C18" s="6">
        <v>1603307.4</v>
      </c>
      <c r="D18" s="6">
        <v>1603307.4</v>
      </c>
      <c r="E18" s="6">
        <v>3206614.8</v>
      </c>
    </row>
    <row r="19" spans="1:5">
      <c r="A19" s="4" t="s">
        <v>22</v>
      </c>
      <c r="B19" s="5">
        <v>3672</v>
      </c>
      <c r="C19" s="6">
        <v>512032.07</v>
      </c>
      <c r="D19" s="6">
        <v>512032.07</v>
      </c>
      <c r="E19" s="6">
        <v>1024064.14</v>
      </c>
    </row>
    <row r="20" spans="1:5" ht="30">
      <c r="A20" s="7" t="s">
        <v>23</v>
      </c>
      <c r="B20" s="5">
        <v>925</v>
      </c>
      <c r="C20" s="6">
        <v>128984.11</v>
      </c>
      <c r="D20" s="6">
        <v>128984.11</v>
      </c>
      <c r="E20" s="6">
        <v>257968.22</v>
      </c>
    </row>
    <row r="21" spans="1:5">
      <c r="A21" s="4" t="s">
        <v>24</v>
      </c>
      <c r="B21" s="5">
        <v>1908</v>
      </c>
      <c r="C21" s="6">
        <v>266055.88</v>
      </c>
      <c r="D21" s="6">
        <v>266055.88</v>
      </c>
      <c r="E21" s="6">
        <v>532111.76</v>
      </c>
    </row>
    <row r="22" spans="1:5">
      <c r="A22" s="4" t="s">
        <v>25</v>
      </c>
      <c r="B22" s="5">
        <v>217</v>
      </c>
      <c r="C22" s="8">
        <v>30258.98</v>
      </c>
      <c r="D22" s="8">
        <v>0</v>
      </c>
      <c r="E22" s="8">
        <v>30258.98</v>
      </c>
    </row>
    <row r="23" spans="1:5">
      <c r="A23" s="4" t="s">
        <v>26</v>
      </c>
      <c r="B23" s="5">
        <v>14632</v>
      </c>
      <c r="C23" s="6">
        <v>2040319.52</v>
      </c>
      <c r="D23" s="6">
        <v>2040319.52</v>
      </c>
      <c r="E23" s="6">
        <v>4080639.04</v>
      </c>
    </row>
    <row r="24" spans="1:5">
      <c r="A24" s="4" t="s">
        <v>27</v>
      </c>
      <c r="B24" s="5">
        <v>11233</v>
      </c>
      <c r="C24" s="6">
        <v>1566355.19</v>
      </c>
      <c r="D24" s="6">
        <v>1566355.19</v>
      </c>
      <c r="E24" s="6">
        <v>3132710.38</v>
      </c>
    </row>
    <row r="25" spans="1:5">
      <c r="A25" s="4" t="s">
        <v>28</v>
      </c>
      <c r="B25" s="5">
        <v>435</v>
      </c>
      <c r="C25" s="6">
        <v>60657.39</v>
      </c>
      <c r="D25" s="6">
        <v>60657.39</v>
      </c>
      <c r="E25" s="6">
        <v>121314.78</v>
      </c>
    </row>
    <row r="26" spans="1:5">
      <c r="A26" s="4" t="s">
        <v>29</v>
      </c>
      <c r="B26" s="5">
        <v>2845</v>
      </c>
      <c r="C26" s="6">
        <v>396713.3</v>
      </c>
      <c r="D26" s="6">
        <v>396713.3</v>
      </c>
      <c r="E26" s="6">
        <v>793426.6</v>
      </c>
    </row>
    <row r="27" spans="1:5" ht="30">
      <c r="A27" s="7" t="s">
        <v>30</v>
      </c>
      <c r="B27" s="5">
        <v>2658</v>
      </c>
      <c r="C27" s="6">
        <v>370637.59</v>
      </c>
      <c r="D27" s="6">
        <v>370637.59</v>
      </c>
      <c r="E27" s="6">
        <v>741275.18</v>
      </c>
    </row>
    <row r="28" spans="1:5">
      <c r="A28" s="4" t="s">
        <v>31</v>
      </c>
      <c r="B28" s="5">
        <v>151</v>
      </c>
      <c r="C28" s="6">
        <v>21055.79</v>
      </c>
      <c r="D28" s="6">
        <v>21055.79</v>
      </c>
      <c r="E28" s="6">
        <v>42111.58</v>
      </c>
    </row>
    <row r="29" spans="1:5" ht="30">
      <c r="A29" s="7" t="s">
        <v>32</v>
      </c>
      <c r="B29" s="5">
        <v>1019</v>
      </c>
      <c r="C29" s="6">
        <v>142091.69</v>
      </c>
      <c r="D29" s="6">
        <v>142091.69</v>
      </c>
      <c r="E29" s="6">
        <v>284183.38</v>
      </c>
    </row>
    <row r="30" spans="1:5">
      <c r="A30" s="4" t="s">
        <v>33</v>
      </c>
      <c r="B30" s="5">
        <v>2284</v>
      </c>
      <c r="C30" s="6">
        <v>318486.18</v>
      </c>
      <c r="D30" s="6">
        <v>318486.18</v>
      </c>
      <c r="E30" s="6">
        <v>636972.36</v>
      </c>
    </row>
    <row r="31" spans="1:5">
      <c r="A31" s="4" t="s">
        <v>34</v>
      </c>
      <c r="B31" s="5">
        <v>8622</v>
      </c>
      <c r="C31" s="6">
        <v>1202271.3799999999</v>
      </c>
      <c r="D31" s="6">
        <v>1202271.3799999999</v>
      </c>
      <c r="E31" s="6">
        <v>2404542.7599999998</v>
      </c>
    </row>
    <row r="32" spans="1:5">
      <c r="A32" s="4" t="s">
        <v>35</v>
      </c>
      <c r="B32" s="5">
        <v>81</v>
      </c>
      <c r="C32" s="6">
        <v>11294.83</v>
      </c>
      <c r="D32" s="6">
        <v>11294.83</v>
      </c>
      <c r="E32" s="6">
        <v>22589.66</v>
      </c>
    </row>
    <row r="33" spans="1:5" ht="30">
      <c r="A33" s="7" t="s">
        <v>36</v>
      </c>
      <c r="B33" s="5">
        <v>1160</v>
      </c>
      <c r="C33" s="6">
        <v>161753.04999999999</v>
      </c>
      <c r="D33" s="6">
        <v>161753.04999999999</v>
      </c>
      <c r="E33" s="6">
        <v>323506.09999999998</v>
      </c>
    </row>
    <row r="34" spans="1:5">
      <c r="A34" s="4" t="s">
        <v>37</v>
      </c>
      <c r="B34" s="5">
        <v>2150</v>
      </c>
      <c r="C34" s="6">
        <v>299800.90999999997</v>
      </c>
      <c r="D34" s="6">
        <v>299800.90999999997</v>
      </c>
      <c r="E34" s="6">
        <v>599601.81999999995</v>
      </c>
    </row>
    <row r="35" spans="1:5" s="9" customFormat="1">
      <c r="A35" s="4" t="s">
        <v>38</v>
      </c>
      <c r="B35" s="5">
        <v>2727</v>
      </c>
      <c r="C35" s="6">
        <v>380259.11</v>
      </c>
      <c r="D35" s="6">
        <v>380259.11</v>
      </c>
      <c r="E35" s="6">
        <v>760518.22</v>
      </c>
    </row>
    <row r="36" spans="1:5" s="9" customFormat="1">
      <c r="A36" s="10" t="s">
        <v>39</v>
      </c>
      <c r="B36" s="11">
        <f>SUM(B3:B35)</f>
        <v>125618</v>
      </c>
      <c r="C36" s="12">
        <f t="shared" ref="C36:E36" si="0">SUM(C3:C35)</f>
        <v>17516461</v>
      </c>
      <c r="D36" s="12">
        <f t="shared" si="0"/>
        <v>17486202.02</v>
      </c>
      <c r="E36" s="12">
        <f t="shared" si="0"/>
        <v>35002663.019999996</v>
      </c>
    </row>
  </sheetData>
  <mergeCells count="1">
    <mergeCell ref="A1:E1"/>
  </mergeCells>
  <conditionalFormatting sqref="A3:E35">
    <cfRule type="expression" dxfId="0" priority="1">
      <formula>MOD(ROW(),2)=0</formula>
    </cfRule>
    <cfRule type="expression" priority="2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2D3E85-C7B2-4530-962C-F93CE40B2020}"/>
</file>

<file path=customXml/itemProps2.xml><?xml version="1.0" encoding="utf-8"?>
<ds:datastoreItem xmlns:ds="http://schemas.openxmlformats.org/officeDocument/2006/customXml" ds:itemID="{01A6B8B6-6C0B-4392-8C1C-226595DDB287}"/>
</file>

<file path=customXml/itemProps3.xml><?xml version="1.0" encoding="utf-8"?>
<ds:datastoreItem xmlns:ds="http://schemas.openxmlformats.org/officeDocument/2006/customXml" ds:itemID="{FCAE8DCC-9436-4BF5-9043-FC10E1F95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Gonzales, Tracy</dc:creator>
  <cp:keywords/>
  <dc:description/>
  <cp:lastModifiedBy/>
  <cp:revision/>
  <dcterms:created xsi:type="dcterms:W3CDTF">2025-09-02T16:39:28Z</dcterms:created>
  <dcterms:modified xsi:type="dcterms:W3CDTF">2025-09-05T14:53:02Z</dcterms:modified>
  <cp:category/>
  <cp:contentStatus/>
</cp:coreProperties>
</file>