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cohcpf.sharepoint.com/sites/CL/CM/Shared Documents/SLR Process 2022/"/>
    </mc:Choice>
  </mc:AlternateContent>
  <xr:revisionPtr revIDLastSave="13" documentId="13_ncr:40009_{11B9070B-4F82-4BB4-B527-FFDD4A7391B7}" xr6:coauthVersionLast="46" xr6:coauthVersionMax="47" xr10:uidLastSave="{E038FF71-4362-462F-8315-E9FADD136DDC}"/>
  <bookViews>
    <workbookView xWindow="28680" yWindow="-120" windowWidth="29040" windowHeight="15840" firstSheet="1" activeTab="1" xr2:uid="{00000000-000D-0000-FFFF-FFFF00000000}"/>
  </bookViews>
  <sheets>
    <sheet name="Tab1-Purpose &amp; Instructions" sheetId="17" r:id="rId1"/>
    <sheet name="Tab 2-L7 Res. Rate Request Form" sheetId="1" r:id="rId2"/>
  </sheets>
  <definedNames>
    <definedName name="_xlnm.Criteria">'Tab 2-L7 Res. Rate Request Form'!$D$27</definedName>
    <definedName name="_xlnm.Print_Area" localSheetId="1">'Tab 2-L7 Res. Rate Request Form'!$A$9:$I$111</definedName>
    <definedName name="_xlnm.Print_Are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G24" i="1"/>
  <c r="B44" i="1"/>
  <c r="B51" i="1"/>
  <c r="B55" i="1"/>
  <c r="B83" i="1"/>
</calcChain>
</file>

<file path=xl/sharedStrings.xml><?xml version="1.0" encoding="utf-8"?>
<sst xmlns="http://schemas.openxmlformats.org/spreadsheetml/2006/main" count="89" uniqueCount="82">
  <si>
    <t xml:space="preserve"> REQUEST FORM FOR NEGOTIATED LEVEL 7 RESIDENTIAL DAILY RATE  FOR HCBS-DD </t>
  </si>
  <si>
    <t>DROP-DOWN LIST for IIA</t>
  </si>
  <si>
    <t>DROP DOWN LIST FOR 2 CELLS</t>
  </si>
  <si>
    <t>Group Home</t>
  </si>
  <si>
    <t>No</t>
  </si>
  <si>
    <t>Personal Care Alt</t>
  </si>
  <si>
    <t>Yes</t>
  </si>
  <si>
    <t>Host Home</t>
  </si>
  <si>
    <t>Unknown</t>
  </si>
  <si>
    <t>Family Home (lives with parents or relatives)- Explain in Part IX.</t>
  </si>
  <si>
    <t xml:space="preserve">REQUEST FORM FOR NEGOTIATED LEVEL 7 RESIDENTIAL DAILY RATE  FOR HCBS-DD </t>
  </si>
  <si>
    <t>Please read instructions within each part, as well as the general instructions in Tab 1.</t>
  </si>
  <si>
    <t>Complete all 'ORANGE' highlighted blocks.   Enter "N/A", if an orange block is not applicable.   Do NOT enter into Green or Gray spaces on this form.</t>
  </si>
  <si>
    <t>PART I - Agency Information</t>
  </si>
  <si>
    <t>I.A. - CCB Information</t>
  </si>
  <si>
    <t xml:space="preserve">1. CCB Name:  </t>
  </si>
  <si>
    <t>2. CCB Lead Contact:</t>
  </si>
  <si>
    <t>3. CCB Contact Person's Phone:</t>
  </si>
  <si>
    <t>4.  CCB Contact Person's email address</t>
  </si>
  <si>
    <t>4. CCB HCBS-DD Medicaid Nr.</t>
  </si>
  <si>
    <t xml:space="preserve">I.B. - Residential Provider Agency (if different than CCB) </t>
  </si>
  <si>
    <t>1. Provider Agency  Name:    (If CCB, Write 'Same as CCB')</t>
  </si>
  <si>
    <t>2. Provider Lead Contact:</t>
  </si>
  <si>
    <t>3. Provider Contact Person's Phone:</t>
  </si>
  <si>
    <t>4.  Provider Contact Person's email address</t>
  </si>
  <si>
    <t xml:space="preserve">4. Provider HCBS-DD Medicaid Nr. </t>
  </si>
  <si>
    <t>PART II - Consumer  Information</t>
  </si>
  <si>
    <t>IIA. - Consumer Identification</t>
  </si>
  <si>
    <t>1. Name:</t>
  </si>
  <si>
    <t>2. Medicaid Nr</t>
  </si>
  <si>
    <t>3.  Algorithm Support Level (before approved for Level 7)</t>
  </si>
  <si>
    <t>IIB. - Consumer Residential Information</t>
  </si>
  <si>
    <r>
      <t xml:space="preserve">1. Current/Planned Residential Setting  </t>
    </r>
    <r>
      <rPr>
        <sz val="10"/>
        <rFont val="Arial"/>
        <family val="2"/>
      </rPr>
      <t>(Use the drop down list to select the HCBS-DD waiver setting that the individual currently resides in, or if they are not yet in the HCBS-DD waiver, then select the setting that is planned for them.)  (1) Click on cell below, then (2) click on arrow at bottom right of cell below. (3) Then click choice from drop down list that best matches the residential setting for HCBS-DD waiver.</t>
    </r>
  </si>
  <si>
    <r>
      <t xml:space="preserve">2. Current Residential Hab. Daily Rate in the HCBS-DD Waiver  </t>
    </r>
    <r>
      <rPr>
        <sz val="10"/>
        <rFont val="Arial"/>
        <family val="2"/>
      </rPr>
      <t>(If this consumer is already in the Community HCBS-DD Waiver, then what residential rate does he/she have now.  If he/she is NOT in the HCBS-DD waiver currently, then write "N/A".)</t>
    </r>
  </si>
  <si>
    <r>
      <t xml:space="preserve">3. Requested  Res. Rate for Level 7 in the HCBS-DD Waiver
</t>
    </r>
    <r>
      <rPr>
        <sz val="10"/>
        <rFont val="Arial"/>
        <family val="2"/>
      </rPr>
      <t>(What net daily residential habilitation rate do you believe is needed to serve this individual in the HCBS-DD waiver?  NOTE - do NOT include costs met through other services, such as behavioral services, day program, transportation, etc.  DO INCLUDE ongoing skilled nursing costs, but not any skilled nursing that can be covered by the Medicaid State Plan.)</t>
    </r>
  </si>
  <si>
    <t>USE DROP DOWN LIST FOR II.B.1. - Click cell at right, then click arrow at bottom right of cell to get list to click.</t>
  </si>
  <si>
    <t>II.C. - Family Home as Residential Setting</t>
  </si>
  <si>
    <t>1. If consumer will NOT be living in "Family Home (lives with parents or relatives)" then put "N/A" and skip to Part III.  If the consumer will be living with parents or other relatives then please provide more details below.  Such as, who will the consumer be living with.  Are the relatives involved in providing any residential service?  I.e. are there any periods of time during the week, when paid staff are not providing residential services to this consumer?  If so, how many hours/week are not covered by residential staff, when the consumer is at home?)</t>
  </si>
  <si>
    <t>PAGE 2</t>
  </si>
  <si>
    <t>CCB:</t>
  </si>
  <si>
    <t xml:space="preserve">Provider: </t>
  </si>
  <si>
    <t xml:space="preserve">Consumer: </t>
  </si>
  <si>
    <t>PART III - RESIDENTIAL DAY TIME SUPPORTS</t>
  </si>
  <si>
    <r>
      <t xml:space="preserve">INSTRUCTIONS </t>
    </r>
    <r>
      <rPr>
        <sz val="10"/>
        <color indexed="10"/>
        <rFont val="Arial"/>
        <family val="2"/>
      </rPr>
      <t xml:space="preserve">OR ERROR MESSAGE </t>
    </r>
  </si>
  <si>
    <t>III. A.  Daytime Paid Residential Direct Care Staffing Information - Indicate actual day time staffing in place (or if a new consumer, then planning staff). Only count direct residential care staff paid by agency, except if a host home.   For host homes, include the the coverage provided by the host home direct caregiver.  Daytime hours cover 16 hours per day (example:  6:00 a.m. to 10:00 p.m.) and are the times of each day when the consumer is typically awake.</t>
  </si>
  <si>
    <r>
      <t>III.A.1.  Total Number of Consumers</t>
    </r>
    <r>
      <rPr>
        <sz val="10"/>
        <rFont val="Arial"/>
        <family val="2"/>
      </rPr>
      <t xml:space="preserve"> Supported in this Residential Setting (how many consumers reside at this setting).</t>
    </r>
  </si>
  <si>
    <r>
      <t xml:space="preserve">III.A.2. </t>
    </r>
    <r>
      <rPr>
        <sz val="10"/>
        <rFont val="Arial"/>
        <family val="2"/>
      </rPr>
      <t xml:space="preserve"> </t>
    </r>
    <r>
      <rPr>
        <b/>
        <sz val="10"/>
        <rFont val="Arial"/>
        <family val="2"/>
      </rPr>
      <t xml:space="preserve">Total Paid </t>
    </r>
    <r>
      <rPr>
        <b/>
        <u/>
        <sz val="10"/>
        <rFont val="Arial"/>
        <family val="2"/>
      </rPr>
      <t>DAYTIME</t>
    </r>
    <r>
      <rPr>
        <b/>
        <sz val="10"/>
        <rFont val="Arial"/>
        <family val="2"/>
      </rPr>
      <t xml:space="preserve"> Hours per week for the Residential Staffing Pattern at this Site</t>
    </r>
    <r>
      <rPr>
        <sz val="10"/>
        <rFont val="Arial"/>
        <family val="2"/>
      </rPr>
      <t xml:space="preserve"> - For all paid residential staff or host home direct caregiver, </t>
    </r>
    <r>
      <rPr>
        <u/>
        <sz val="10"/>
        <rFont val="Arial"/>
        <family val="2"/>
      </rPr>
      <t>list the total hours DAYTIME hours across an entire average week that residential staff provide coverage  (this is across all residential staff or host home caregivers at this site)</t>
    </r>
    <r>
      <rPr>
        <sz val="10"/>
        <rFont val="Arial"/>
        <family val="2"/>
      </rPr>
      <t xml:space="preserve">.  </t>
    </r>
    <r>
      <rPr>
        <u/>
        <sz val="10"/>
        <rFont val="Arial"/>
        <family val="2"/>
      </rPr>
      <t>Do NOT include Nightime staff coverage which is under Part VI</t>
    </r>
    <r>
      <rPr>
        <sz val="10"/>
        <rFont val="Arial"/>
        <family val="2"/>
      </rPr>
      <t xml:space="preserve">.  </t>
    </r>
    <r>
      <rPr>
        <u/>
        <sz val="10"/>
        <rFont val="Arial"/>
        <family val="2"/>
      </rPr>
      <t>If 2 staff are present at the same time</t>
    </r>
    <r>
      <rPr>
        <sz val="10"/>
        <rFont val="Arial"/>
        <family val="2"/>
      </rPr>
      <t xml:space="preserve"> you would count both of their hours within this total.  </t>
    </r>
    <r>
      <rPr>
        <u/>
        <sz val="10"/>
        <rFont val="Arial"/>
        <family val="2"/>
      </rPr>
      <t>For host homes</t>
    </r>
    <r>
      <rPr>
        <sz val="10"/>
        <rFont val="Arial"/>
        <family val="2"/>
      </rPr>
      <t xml:space="preserve">, count the total number of hours that the host home caregiver is at the site when the consumer is present &amp; AWAKE.  </t>
    </r>
    <r>
      <rPr>
        <u/>
        <sz val="10"/>
        <rFont val="Arial"/>
        <family val="2"/>
      </rPr>
      <t xml:space="preserve">DO NOT COUNT hours when all consumers are absent </t>
    </r>
    <r>
      <rPr>
        <sz val="10"/>
        <rFont val="Arial"/>
        <family val="2"/>
      </rPr>
      <t xml:space="preserve">from the residential site, such as when away attending a day program, or in transit to/from, or getting behavioral services, etc.  </t>
    </r>
    <r>
      <rPr>
        <u/>
        <sz val="10"/>
        <rFont val="Arial"/>
        <family val="2"/>
      </rPr>
      <t>DO NOT COUNT skilled nursing staff hours</t>
    </r>
    <r>
      <rPr>
        <sz val="10"/>
        <rFont val="Arial"/>
        <family val="2"/>
      </rPr>
      <t xml:space="preserve">, those are counted in Part VII.  DO NOT include hours provided by volunteer caregivers (such as family or relatives.) </t>
    </r>
  </si>
  <si>
    <r>
      <t xml:space="preserve">III.A.3.  Explain the typical weekly staffing schedule that supports the hours listed above. </t>
    </r>
    <r>
      <rPr>
        <b/>
        <i/>
        <sz val="10"/>
        <rFont val="Arial"/>
        <family val="2"/>
      </rPr>
      <t xml:space="preserve"> </t>
    </r>
    <r>
      <rPr>
        <i/>
        <sz val="10"/>
        <rFont val="Arial"/>
        <family val="2"/>
      </rPr>
      <t>Example: Monday - Friday: one staff  6 - 9 a.m. and 3 - 10 p.m.  Saturday and Sunday: one staff 6 - 9 a.m. and 7 - 10 p.m.  two staff 9-7 p.m.</t>
    </r>
  </si>
  <si>
    <t>III.A.4.  COMPUTER CALCULATED AVERAGE # HOURS/WEEK/CONSUMER</t>
  </si>
  <si>
    <r>
      <t>IIIA.5.</t>
    </r>
    <r>
      <rPr>
        <sz val="10"/>
        <rFont val="Arial"/>
        <family val="2"/>
      </rPr>
      <t xml:space="preserve">  </t>
    </r>
    <r>
      <rPr>
        <b/>
        <sz val="10"/>
        <rFont val="Arial"/>
        <family val="2"/>
      </rPr>
      <t xml:space="preserve">Coverage above That Shown in III.A.3   </t>
    </r>
    <r>
      <rPr>
        <sz val="10"/>
        <rFont val="Arial"/>
        <family val="2"/>
      </rPr>
      <t xml:space="preserve">  If this consumer is using a higher proportion of paid staff time (or host home caregiver time) than other consumers at this same setting (i.e. higher than the average hours/week/consumer calculated by the computer above), then please estimate the extra number of hours/week specific to this consumer which are beyond the number shown in the green box above.  (Example:  there are 3 consumers at this site and a total of 75 staffing hours/week, that would be an average of 25 hrs/week/consumer.  If the paid staff/HH caregivers are spending more than 25 hrs/week on this consumer, then enter your estimate here of how many extra hours/week this consumer is getting).</t>
    </r>
  </si>
  <si>
    <t>USE DROP DOWN LIST - Click cell at right, then click arrow at bottom right of cell to get list to click.</t>
  </si>
  <si>
    <r>
      <t>III. B.1.</t>
    </r>
    <r>
      <rPr>
        <b/>
        <sz val="10"/>
        <rFont val="Arial"/>
        <family val="2"/>
      </rPr>
      <t xml:space="preserve">   Are Daytime Staff required to have Special Qualifications and Wage </t>
    </r>
    <r>
      <rPr>
        <sz val="10"/>
        <rFont val="Arial"/>
        <family val="2"/>
      </rPr>
      <t xml:space="preserve">($/Hr Gross wage) above that typical for Level 6?  - Click in cell to left, then click on arrow at bottom right of that cell, then select from the dropdown list to select 'Yes' or 'No'.  Does this person require paid staff with special qualifications/skills such that the average wage used in rate setting (i.e., $12.01/hour) is inadequate?  These should be qualifications above and beyond what staff are required to have.  DO NOT count skilled nursing, that is covered under question VII below.  This question only applies to residential staff providing supervision, personal care, and housekeeping services, not skilled nursing.   </t>
    </r>
    <r>
      <rPr>
        <b/>
        <sz val="10"/>
        <rFont val="Arial"/>
        <family val="2"/>
      </rPr>
      <t xml:space="preserve">  If 'Yes', then also please document below, what additional qualifications, skills, etc. are required below and, below left, indicate the hourly wage that is being paid now/requested. </t>
    </r>
    <r>
      <rPr>
        <sz val="10"/>
        <rFont val="Arial"/>
        <family val="2"/>
      </rPr>
      <t xml:space="preserve">
</t>
    </r>
  </si>
  <si>
    <r>
      <t>III.B.2. Provide Hourly Wage Paid ($/Hr) -</t>
    </r>
    <r>
      <rPr>
        <sz val="10"/>
        <rFont val="Arial"/>
        <family val="2"/>
      </rPr>
      <t xml:space="preserve"> If "No", then skip to Part IV.  If  "Yes", then indicate the wage ($/hr) requested at left and explain the special qualifications required at right.  Do not include any benefits, just wage.</t>
    </r>
  </si>
  <si>
    <t xml:space="preserve">III.B.3. Explain Special Qualifications for Daytime staff - If "No", then skip to Part IV.  If "Yes", then specify here, what additional qualifications and skills staff are required to have and why:  (Note, if you need more space than allowed below, then just click on the Row bar at left and pull the handle down to create more space in which to respond.) </t>
  </si>
  <si>
    <t>PART IV - HOST HOME RESIDENTIAL PAID AGENCY STAFF WHO ARE PAID TO AUGMENT THE HOST HOME CAREGIVER</t>
  </si>
  <si>
    <r>
      <t xml:space="preserve">IV. Paid Agency Staff Hours/Week at a Host Home -  </t>
    </r>
    <r>
      <rPr>
        <sz val="10"/>
        <rFont val="Arial"/>
        <family val="2"/>
      </rPr>
      <t>If this consumer is/will be residing in a host home, then complete this question, otherwise, skip to Part V.  
Average # Hrs/Week of Paid Agency Residential Staff provided at the host home to augment services provided by the Host home caregiver.  This must be hours beyond those shown in III.A.2. and III A.4. above.  Put "0" if none.  These are average hours/week that the agency provides paid staff to be at the host home for coverage when the regular host home caregiver needs additional assistance to meet the needs of this consumer.  Do NOT count any hours of behavioral, day service or skilled nursing.  Do not count any hours provided by the host home caregiver here.</t>
    </r>
  </si>
  <si>
    <t>PART V.  HOURS NOT COVERED BY RESIDENTIAL PROGRAM</t>
  </si>
  <si>
    <t>V.A.  Average hours/week consumer is away at a day program (include time related to transportation to/from day program)</t>
  </si>
  <si>
    <t xml:space="preserve">V.B.  Average hours/week consumer is getting behavioral services </t>
  </si>
  <si>
    <t>V.C.  SKIP THIS QUESTION - Average hours/week that consumer is getting residential services that are unpaid and being provided by 'natural supports', I.e. an unpaid family caregiver or other unpaid volunteer.  If you put any hours here, please explain below, what the arrangement is.  For example, are the parents providing overnight coverage, or weekend coverage, or what is the situation.</t>
  </si>
  <si>
    <t>PAGE 3</t>
  </si>
  <si>
    <t>PART VI.  RESIDENTIAL NIGHT TIME SUPPORT  (if this is a host home, then only complete VI. D., otherwise start with VI. A. for other settings (GH or PCAs). For GH and PCAs, staff must be on site, in the home or apartment, not in separate clusters, at night.  For all settings, night time is considered to be 8 hours per day and is the time span when the consumers are typically asleep. (Example: 10:00 p.m. to 6:00 a.m.).</t>
  </si>
  <si>
    <t>Only complete Part VI A-C if HCBS-DD Res. Setting is Group Home or PCA.</t>
  </si>
  <si>
    <r>
      <t xml:space="preserve">A.  Total CONCURRENT Number of Nighttime Staff On-site  </t>
    </r>
    <r>
      <rPr>
        <sz val="10"/>
        <rFont val="Arial"/>
        <family val="2"/>
      </rPr>
      <t>(# paid staff on site at the same time at night, regardless of whether they are awake or asleep staff)</t>
    </r>
  </si>
  <si>
    <t>B.  Awake Paid Staff at Night - Number of  Nighttime Paid Staff who are always awake and on site at this residential site while consumers are sleeping at night.</t>
  </si>
  <si>
    <r>
      <t xml:space="preserve">C.  Asleep Paid Staff at Night - Number of  Nighttime Paid Staff who are typically asleep and on site at the consumer's residence while consumers are sleeping at night.  </t>
    </r>
    <r>
      <rPr>
        <sz val="10"/>
        <rFont val="Arial"/>
        <family val="2"/>
      </rPr>
      <t>(Note, we understand that these staff may sometimes be woken up during the evening to attend to consumer needs.)</t>
    </r>
  </si>
  <si>
    <t>b.  Awake Paid Staff at Night - Number of  Nighttime Paid Staff who are always awake and on site at this residential site while consumers are sleeping at night.</t>
  </si>
  <si>
    <t>If HCBS-DD Res. Setting is Host Home then complete cell at right.</t>
  </si>
  <si>
    <t xml:space="preserve">PART VII.  SKILLED NURSING STAFF </t>
  </si>
  <si>
    <t>Be sure to read VII.A. definition of On going Skilled Nursing before completing VII.A.  There are lots of "Do NOT include" statements.</t>
  </si>
  <si>
    <r>
      <t xml:space="preserve"> VII. A.  Average number of hours/week of HCBS-DD Skilled Nursing Provided to this consumer in Home   -</t>
    </r>
    <r>
      <rPr>
        <sz val="10"/>
        <rFont val="Arial"/>
        <family val="2"/>
      </rPr>
      <t xml:space="preserve"> Do NOT count any skilled nursing available under Medicaid State Plan.  These MUST BE long-term health monitoring or care to be provided via the HCBS-DD waiver, CANNOT be supervision, personal care, etc. - Skilled nursing requires a Registered Nurse or a Licensed Practical Nurse or a Vocational Nurse, working under the supervision of a RN to perform the service.  The fact that a nurse is providing the service is NOT sufficient </t>
    </r>
  </si>
  <si>
    <t xml:space="preserve">to meet this definition.  For example, a nurse providing personal care services to a client in residential services does NOT qualify as skilled nursing because it is personal care and part of the residential program.  The provider is required to have staff with the training and experience to provide the needed service.  In many cases services that might be considered skilled nursing services can be delegated to trained staff who perform those functions.  Training staff to meet the specific needs of a client is allowable under the nurse practice act and would be billed under skilled nursing services.  Once staff are trained and available, a RN providing those same services is not considered skilled nursing services and would instead fall under the residential rate.   The individual's service plan must document the need for ongoing skilled nursing. </t>
  </si>
  <si>
    <r>
      <t xml:space="preserve">VII.B.  Justification for Ongoing Skilled Nursing via HCBS-DD Waiver.  </t>
    </r>
    <r>
      <rPr>
        <sz val="10"/>
        <rFont val="Arial"/>
        <family val="2"/>
      </rPr>
      <t>Please explain (in the orange box below) what ongoing skilled nursing will be provided and why.  Include frequency and duration information.  Explain the medical condition of the consumer which requires this ongoing skilled nursing.  Also, explain what will be accessed via the Medicaid State Plan.  (Note, if you need more space than allowed below, then just click on the Row bar at left and pull the handle down to create more space in which to respond.)</t>
    </r>
  </si>
  <si>
    <t>PART VIII. Day Program Supports</t>
  </si>
  <si>
    <r>
      <t xml:space="preserve">VIII. Please explain the person's day program </t>
    </r>
    <r>
      <rPr>
        <sz val="10"/>
        <rFont val="Arial"/>
        <family val="2"/>
      </rPr>
      <t>(type of day service, hours per week, # of days per week, what staffing is required at the day program for this individual, etc.).  Also indicate if there any reason why this person cannot be served with their assigned algorithm rates?  If so, please explain additional needs. (Note, if you need more space than allowed below, then just click on the Row bar at left and pull the handle down to create more space in which to respond.)</t>
    </r>
  </si>
  <si>
    <t>PAGE 4</t>
  </si>
  <si>
    <t>PART IX.  OTHER RELEVANT INFORMATION</t>
  </si>
  <si>
    <r>
      <t xml:space="preserve">IX.  Please use the space below to provide any additional information that you believe will impact the Residential daily rate for this individual and are necessary to adequately meet his/her residential support needs. </t>
    </r>
    <r>
      <rPr>
        <sz val="10"/>
        <rFont val="Arial"/>
        <family val="2"/>
      </rPr>
      <t>Only include information relevant to services that meet the definition for Residential habilitiation (refer to that definition on Tab 1- Purpose &amp; Instructions). 
     Also, if you have already developed a proposed budget for this individual's residential services, please submit a copy (do not include any room and board costs).
     (Note, if you need more space than allowed below, then just click on the Row bar at left and pull the handle down to create more space in which to respond AND you must also pull the handle of the text box down.)</t>
    </r>
  </si>
  <si>
    <t>DO NOT TYPE IN H ERE - type in text box which was placed on top of this spot, otherwise, we are limited by Excel's maximum # of characters in a cell or merged cells.</t>
  </si>
  <si>
    <t>PART X.  TEMPORARY OR SHORT-TERM LEVEL 7</t>
  </si>
  <si>
    <r>
      <t xml:space="preserve">X.  Are any of the consumer's  needs or circumstances (those which qualified him/her for Level 7) considered to be temporary and likely to improve later ?  </t>
    </r>
    <r>
      <rPr>
        <sz val="10"/>
        <rFont val="Arial"/>
        <family val="2"/>
      </rPr>
      <t>(Click in cell to left, then click on arrow at bottom right of that cell to select from the dropdown list.)  If yes or unknown, then please explain in the orange box below.  If the consumer is undergoing circumstances which have temporarily increased his/her needs such that he/she needs a Level 7 for a short-term basis, then please explain below what those circumstances are  (i.e., what situations or conditions are likely to improve for the consumer).   Can you estimate how long this higher level might be required?  Note, that a review will be scheduled to assess continued need for Level 7, DDD will notify you of that schedule.  (Note, if you need more space than allowed below, then just click on the Row bar at left and pull the handle down to create more space in which to respond.)</t>
    </r>
  </si>
  <si>
    <t xml:space="preserve">  Remember, if you answered 'Yes' or 'Unknown', then you must explain that response in the cell to the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</si>
</sst>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quot; &quot;"/>
    <numFmt numFmtId="165" formatCode="&quot;$&quot;#,##0.00"/>
  </numFmts>
  <fonts count="35" x14ac:knownFonts="1">
    <font>
      <sz val="10"/>
      <name val="Arial"/>
    </font>
    <font>
      <b/>
      <sz val="16"/>
      <color indexed="8"/>
      <name val="Palatino Linotype"/>
      <family val="1"/>
    </font>
    <font>
      <b/>
      <sz val="10"/>
      <color indexed="8"/>
      <name val="Palatino Linotype"/>
      <family val="1"/>
    </font>
    <font>
      <sz val="10"/>
      <color indexed="10"/>
      <name val="Arial"/>
      <family val="2"/>
    </font>
    <font>
      <sz val="10"/>
      <name val="Palatino Linotype"/>
    </font>
    <font>
      <sz val="10"/>
      <name val="Arial"/>
      <family val="2"/>
    </font>
    <font>
      <sz val="12"/>
      <name val="Times New Roman"/>
    </font>
    <font>
      <b/>
      <sz val="14"/>
      <color indexed="10"/>
      <name val="Arial"/>
      <family val="2"/>
    </font>
    <font>
      <b/>
      <sz val="10"/>
      <name val="Arial"/>
      <family val="2"/>
    </font>
    <font>
      <sz val="10"/>
      <name val="Times New Roman"/>
      <family val="1"/>
    </font>
    <font>
      <b/>
      <sz val="14"/>
      <name val="Arial"/>
      <family val="2"/>
    </font>
    <font>
      <b/>
      <sz val="8"/>
      <name val="Arial"/>
      <family val="2"/>
    </font>
    <font>
      <sz val="12"/>
      <name val="Arial"/>
      <family val="2"/>
    </font>
    <font>
      <sz val="12"/>
      <name val="Times New Roman"/>
      <family val="1"/>
    </font>
    <font>
      <sz val="12"/>
      <color indexed="8"/>
      <name val="Arial"/>
      <family val="2"/>
    </font>
    <font>
      <b/>
      <sz val="22"/>
      <color indexed="8"/>
      <name val="Arial"/>
      <family val="2"/>
    </font>
    <font>
      <b/>
      <sz val="16"/>
      <color indexed="8"/>
      <name val="Arial"/>
      <family val="2"/>
    </font>
    <font>
      <sz val="10"/>
      <color indexed="8"/>
      <name val="Arial"/>
      <family val="2"/>
    </font>
    <font>
      <b/>
      <sz val="12"/>
      <name val="Arial"/>
      <family val="2"/>
    </font>
    <font>
      <sz val="10"/>
      <name val="Arial"/>
    </font>
    <font>
      <b/>
      <sz val="14"/>
      <name val="Palatino Linotype"/>
      <family val="1"/>
    </font>
    <font>
      <b/>
      <sz val="14"/>
      <name val="Times New Roman"/>
      <family val="1"/>
    </font>
    <font>
      <b/>
      <sz val="10"/>
      <name val="Palatino Linotype"/>
      <family val="1"/>
    </font>
    <font>
      <sz val="10"/>
      <name val="Palatino Linotype"/>
      <family val="1"/>
    </font>
    <font>
      <b/>
      <sz val="10"/>
      <name val="Times New Roman"/>
      <family val="1"/>
    </font>
    <font>
      <b/>
      <sz val="10"/>
      <color indexed="10"/>
      <name val="Arial"/>
      <family val="2"/>
    </font>
    <font>
      <b/>
      <sz val="10"/>
      <color indexed="10"/>
      <name val="Palatino Linotype"/>
      <family val="1"/>
    </font>
    <font>
      <sz val="10"/>
      <color indexed="48"/>
      <name val="Arial"/>
      <family val="2"/>
    </font>
    <font>
      <sz val="8"/>
      <color indexed="48"/>
      <name val="Arial"/>
      <family val="2"/>
    </font>
    <font>
      <sz val="8"/>
      <color indexed="10"/>
      <name val="Arial"/>
      <family val="2"/>
    </font>
    <font>
      <b/>
      <u/>
      <sz val="10"/>
      <name val="Arial"/>
      <family val="2"/>
    </font>
    <font>
      <u/>
      <sz val="10"/>
      <name val="Arial"/>
      <family val="2"/>
    </font>
    <font>
      <b/>
      <i/>
      <sz val="10"/>
      <name val="Arial"/>
      <family val="2"/>
    </font>
    <font>
      <i/>
      <sz val="10"/>
      <name val="Arial"/>
      <family val="2"/>
    </font>
    <font>
      <u/>
      <sz val="10"/>
      <color theme="10"/>
      <name val="Arial"/>
    </font>
  </fonts>
  <fills count="6">
    <fill>
      <patternFill patternType="none"/>
    </fill>
    <fill>
      <patternFill patternType="gray125"/>
    </fill>
    <fill>
      <patternFill patternType="solid">
        <fgColor indexed="47"/>
        <bgColor indexed="64"/>
      </patternFill>
    </fill>
    <fill>
      <patternFill patternType="lightDown"/>
    </fill>
    <fill>
      <patternFill patternType="solid">
        <fgColor indexed="42"/>
        <bgColor indexed="64"/>
      </patternFill>
    </fill>
    <fill>
      <patternFill patternType="lightDown">
        <bgColor indexed="9"/>
      </patternFill>
    </fill>
  </fills>
  <borders count="27">
    <border>
      <left/>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34" fillId="0" borderId="0" applyNumberFormat="0" applyFill="0" applyBorder="0" applyAlignment="0" applyProtection="0"/>
    <xf numFmtId="0" fontId="4" fillId="0" borderId="0"/>
    <xf numFmtId="164" fontId="6" fillId="0" borderId="1" applyFont="0" applyFill="0" applyBorder="0" applyAlignment="0" applyProtection="0"/>
  </cellStyleXfs>
  <cellXfs count="272">
    <xf numFmtId="0" fontId="0" fillId="0" borderId="0" xfId="0"/>
    <xf numFmtId="0" fontId="1" fillId="0" borderId="0" xfId="0" applyFont="1" applyAlignment="1" applyProtection="1">
      <alignment horizontal="left"/>
    </xf>
    <xf numFmtId="0" fontId="3" fillId="0" borderId="0" xfId="0" applyFont="1"/>
    <xf numFmtId="0" fontId="15" fillId="0" borderId="0" xfId="0" applyFont="1" applyAlignment="1" applyProtection="1">
      <alignment horizontal="left"/>
    </xf>
    <xf numFmtId="0" fontId="16" fillId="0" borderId="0" xfId="0" applyFont="1" applyAlignment="1" applyProtection="1">
      <alignment horizontal="center"/>
    </xf>
    <xf numFmtId="0" fontId="17" fillId="0" borderId="0" xfId="0" applyFont="1" applyAlignment="1" applyProtection="1">
      <alignment horizontal="center"/>
    </xf>
    <xf numFmtId="0" fontId="17" fillId="0" borderId="0" xfId="0" applyFont="1" applyAlignment="1" applyProtection="1">
      <alignment wrapText="1"/>
    </xf>
    <xf numFmtId="0" fontId="16" fillId="0" borderId="0" xfId="0" applyFont="1" applyAlignment="1" applyProtection="1">
      <alignment horizontal="left"/>
    </xf>
    <xf numFmtId="0" fontId="5" fillId="0" borderId="7" xfId="0" applyFont="1" applyFill="1" applyBorder="1" applyAlignment="1" applyProtection="1">
      <alignment horizontal="center"/>
    </xf>
    <xf numFmtId="0" fontId="5" fillId="0" borderId="0" xfId="0" applyFont="1" applyFill="1" applyBorder="1" applyAlignment="1" applyProtection="1">
      <alignment horizontal="center"/>
    </xf>
    <xf numFmtId="0" fontId="8" fillId="0" borderId="7" xfId="0" applyFont="1" applyFill="1" applyBorder="1" applyAlignment="1" applyProtection="1">
      <alignment horizontal="left"/>
    </xf>
    <xf numFmtId="0" fontId="5" fillId="0" borderId="0" xfId="0" applyFont="1" applyFill="1" applyProtection="1"/>
    <xf numFmtId="0" fontId="5" fillId="0" borderId="0" xfId="0" applyFont="1" applyFill="1" applyBorder="1" applyAlignment="1" applyProtection="1">
      <alignment wrapText="1"/>
    </xf>
    <xf numFmtId="0" fontId="5" fillId="0" borderId="0" xfId="0" applyFont="1" applyFill="1" applyBorder="1" applyProtection="1"/>
    <xf numFmtId="0" fontId="5" fillId="0" borderId="3" xfId="0" applyFont="1" applyFill="1" applyBorder="1" applyProtection="1"/>
    <xf numFmtId="0" fontId="5" fillId="0" borderId="3" xfId="0" applyFont="1" applyFill="1" applyBorder="1" applyAlignment="1" applyProtection="1">
      <alignment horizontal="center"/>
    </xf>
    <xf numFmtId="0" fontId="5" fillId="0" borderId="3" xfId="0" applyFont="1" applyFill="1" applyBorder="1" applyAlignment="1" applyProtection="1">
      <alignment wrapText="1"/>
    </xf>
    <xf numFmtId="0" fontId="5" fillId="0" borderId="4" xfId="0" applyFont="1" applyBorder="1" applyProtection="1"/>
    <xf numFmtId="0" fontId="5" fillId="0" borderId="0" xfId="0" applyFont="1" applyBorder="1" applyProtection="1"/>
    <xf numFmtId="0" fontId="5" fillId="0" borderId="4" xfId="0" applyFont="1" applyFill="1" applyBorder="1" applyProtection="1"/>
    <xf numFmtId="0" fontId="5" fillId="0" borderId="6" xfId="0" applyFont="1" applyFill="1" applyBorder="1" applyProtection="1"/>
    <xf numFmtId="0" fontId="5" fillId="0" borderId="7" xfId="0" applyFont="1" applyFill="1" applyBorder="1" applyProtection="1"/>
    <xf numFmtId="0" fontId="12" fillId="0" borderId="7" xfId="0" applyFont="1" applyFill="1" applyBorder="1" applyAlignment="1" applyProtection="1">
      <alignment horizontal="center"/>
    </xf>
    <xf numFmtId="0" fontId="12" fillId="0" borderId="0" xfId="0" applyFont="1" applyFill="1" applyBorder="1" applyAlignment="1" applyProtection="1">
      <alignment horizontal="center"/>
    </xf>
    <xf numFmtId="0" fontId="5" fillId="0" borderId="6" xfId="0" applyFont="1" applyBorder="1" applyProtection="1"/>
    <xf numFmtId="0" fontId="5" fillId="0" borderId="7" xfId="0" applyFont="1" applyBorder="1" applyProtection="1"/>
    <xf numFmtId="0" fontId="8" fillId="0" borderId="7" xfId="0" applyFont="1" applyBorder="1" applyAlignment="1" applyProtection="1">
      <alignment wrapText="1"/>
    </xf>
    <xf numFmtId="0" fontId="20" fillId="0" borderId="7" xfId="0" applyFont="1" applyBorder="1" applyAlignment="1" applyProtection="1">
      <alignment horizontal="center"/>
    </xf>
    <xf numFmtId="0" fontId="21" fillId="0" borderId="7" xfId="0" applyFont="1" applyBorder="1" applyAlignment="1" applyProtection="1">
      <alignment wrapText="1"/>
    </xf>
    <xf numFmtId="0" fontId="5" fillId="0" borderId="7" xfId="0" applyFont="1" applyFill="1" applyBorder="1" applyAlignment="1" applyProtection="1">
      <alignment horizontal="center" wrapText="1"/>
    </xf>
    <xf numFmtId="0" fontId="8" fillId="0" borderId="0" xfId="0" applyFont="1" applyFill="1" applyBorder="1" applyAlignment="1" applyProtection="1">
      <alignment horizontal="left"/>
    </xf>
    <xf numFmtId="0" fontId="26" fillId="0" borderId="2" xfId="0" applyFont="1" applyFill="1" applyBorder="1" applyAlignment="1" applyProtection="1">
      <alignment horizontal="center" wrapText="1"/>
    </xf>
    <xf numFmtId="0" fontId="27" fillId="0" borderId="0" xfId="0" applyFont="1" applyBorder="1" applyAlignment="1" applyProtection="1">
      <alignment wrapText="1"/>
    </xf>
    <xf numFmtId="0" fontId="28" fillId="0" borderId="0" xfId="0" applyFont="1" applyBorder="1" applyAlignment="1" applyProtection="1">
      <alignment wrapText="1"/>
    </xf>
    <xf numFmtId="0" fontId="28" fillId="0" borderId="12" xfId="0" applyFont="1" applyBorder="1" applyAlignment="1" applyProtection="1">
      <alignment wrapText="1"/>
    </xf>
    <xf numFmtId="0" fontId="29" fillId="0" borderId="11" xfId="0" applyFont="1" applyBorder="1" applyAlignment="1" applyProtection="1">
      <alignment wrapText="1"/>
    </xf>
    <xf numFmtId="0" fontId="28" fillId="0" borderId="0" xfId="0" applyFont="1" applyBorder="1" applyAlignment="1" applyProtection="1">
      <alignment vertical="center" wrapText="1"/>
    </xf>
    <xf numFmtId="0" fontId="12" fillId="0" borderId="0" xfId="0" applyFont="1" applyFill="1" applyBorder="1" applyAlignment="1" applyProtection="1"/>
    <xf numFmtId="0" fontId="28" fillId="0" borderId="11" xfId="0" applyFont="1" applyBorder="1" applyAlignment="1" applyProtection="1">
      <alignment vertical="top" wrapText="1"/>
    </xf>
    <xf numFmtId="0" fontId="28" fillId="0" borderId="11" xfId="0" applyFont="1" applyBorder="1" applyAlignment="1" applyProtection="1">
      <alignment wrapText="1"/>
    </xf>
    <xf numFmtId="0" fontId="8" fillId="0" borderId="0" xfId="0" applyFont="1" applyFill="1" applyBorder="1" applyAlignment="1" applyProtection="1">
      <alignment wrapText="1"/>
    </xf>
    <xf numFmtId="0" fontId="5" fillId="0" borderId="7" xfId="0" applyFont="1" applyFill="1" applyBorder="1" applyAlignment="1" applyProtection="1">
      <alignment wrapText="1"/>
    </xf>
    <xf numFmtId="0" fontId="8" fillId="0" borderId="2" xfId="0" applyFont="1" applyBorder="1" applyAlignment="1" applyProtection="1">
      <alignment vertical="top" wrapText="1"/>
    </xf>
    <xf numFmtId="0" fontId="0" fillId="0" borderId="0" xfId="0" applyProtection="1">
      <protection locked="0"/>
    </xf>
    <xf numFmtId="0" fontId="0" fillId="0" borderId="0" xfId="0" applyAlignment="1" applyProtection="1">
      <alignment horizontal="center"/>
      <protection locked="0"/>
    </xf>
    <xf numFmtId="0" fontId="9" fillId="0" borderId="0" xfId="0" applyFont="1" applyProtection="1">
      <protection locked="0"/>
    </xf>
    <xf numFmtId="0" fontId="2" fillId="0" borderId="0" xfId="0" applyFont="1" applyAlignment="1" applyProtection="1">
      <alignment horizontal="center"/>
      <protection locked="0"/>
    </xf>
    <xf numFmtId="0" fontId="24" fillId="0" borderId="0" xfId="0" applyFont="1" applyProtection="1">
      <protection locked="0"/>
    </xf>
    <xf numFmtId="0" fontId="14" fillId="0" borderId="0" xfId="0" applyFont="1" applyAlignment="1" applyProtection="1">
      <alignment horizontal="center"/>
      <protection locked="0"/>
    </xf>
    <xf numFmtId="0" fontId="13" fillId="0" borderId="0" xfId="0" applyFont="1" applyProtection="1">
      <protection locked="0"/>
    </xf>
    <xf numFmtId="0" fontId="5" fillId="0" borderId="0" xfId="0" applyFont="1" applyAlignment="1" applyProtection="1">
      <alignment wrapText="1"/>
      <protection locked="0"/>
    </xf>
    <xf numFmtId="0" fontId="11" fillId="0" borderId="0" xfId="0" applyFont="1" applyBorder="1" applyAlignment="1" applyProtection="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0" fontId="11" fillId="0" borderId="8" xfId="0" applyFont="1" applyBorder="1" applyAlignment="1" applyProtection="1">
      <protection locked="0"/>
    </xf>
    <xf numFmtId="0" fontId="11" fillId="0" borderId="0" xfId="0" applyFont="1" applyAlignment="1" applyProtection="1">
      <protection locked="0"/>
    </xf>
    <xf numFmtId="0" fontId="11" fillId="0" borderId="0" xfId="0" applyFont="1" applyBorder="1" applyAlignment="1" applyProtection="1">
      <alignment wrapText="1"/>
      <protection locked="0"/>
    </xf>
    <xf numFmtId="0" fontId="11" fillId="0" borderId="0" xfId="0" applyFont="1" applyProtection="1">
      <protection locked="0"/>
    </xf>
    <xf numFmtId="0" fontId="8" fillId="0" borderId="4" xfId="0" applyFont="1" applyBorder="1" applyProtection="1">
      <protection locked="0"/>
    </xf>
    <xf numFmtId="0" fontId="0" fillId="0" borderId="5" xfId="0" applyBorder="1" applyAlignment="1" applyProtection="1">
      <alignment vertical="top" wrapText="1"/>
      <protection locked="0"/>
    </xf>
    <xf numFmtId="0" fontId="11" fillId="0" borderId="0" xfId="0" applyFont="1" applyBorder="1" applyProtection="1">
      <protection locked="0"/>
    </xf>
    <xf numFmtId="0" fontId="34" fillId="2" borderId="2" xfId="1" applyFill="1" applyBorder="1" applyAlignment="1" applyProtection="1">
      <alignment horizontal="center" vertical="top" wrapText="1"/>
      <protection locked="0"/>
    </xf>
    <xf numFmtId="0" fontId="11" fillId="0" borderId="4" xfId="0" applyFont="1" applyBorder="1" applyProtection="1">
      <protection locked="0"/>
    </xf>
    <xf numFmtId="0" fontId="11" fillId="0" borderId="5"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8" fillId="2" borderId="2"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8" fillId="0" borderId="6" xfId="0" applyFont="1" applyBorder="1" applyProtection="1">
      <protection locked="0"/>
    </xf>
    <xf numFmtId="0" fontId="11" fillId="0" borderId="9" xfId="0" applyFont="1" applyBorder="1" applyAlignment="1" applyProtection="1">
      <alignment vertical="top" wrapText="1"/>
      <protection locked="0"/>
    </xf>
    <xf numFmtId="0" fontId="8" fillId="0" borderId="0" xfId="0" applyFont="1" applyBorder="1" applyAlignment="1" applyProtection="1">
      <protection locked="0"/>
    </xf>
    <xf numFmtId="0" fontId="11" fillId="0" borderId="0" xfId="0" applyFont="1" applyBorder="1" applyAlignment="1" applyProtection="1">
      <alignment vertical="top"/>
      <protection locked="0"/>
    </xf>
    <xf numFmtId="0" fontId="0" fillId="0" borderId="8" xfId="0" applyBorder="1" applyProtection="1">
      <protection locked="0"/>
    </xf>
    <xf numFmtId="0" fontId="0" fillId="0" borderId="0" xfId="0" applyBorder="1" applyProtection="1">
      <protection locked="0"/>
    </xf>
    <xf numFmtId="0" fontId="8" fillId="0" borderId="4" xfId="0" applyFont="1" applyBorder="1" applyAlignment="1" applyProtection="1">
      <protection locked="0"/>
    </xf>
    <xf numFmtId="0" fontId="0" fillId="0" borderId="5" xfId="0" applyBorder="1" applyProtection="1">
      <protection locked="0"/>
    </xf>
    <xf numFmtId="0" fontId="8" fillId="0" borderId="4" xfId="0" applyFont="1" applyBorder="1" applyAlignment="1" applyProtection="1">
      <alignment horizontal="left"/>
      <protection locked="0"/>
    </xf>
    <xf numFmtId="0" fontId="8" fillId="2" borderId="2" xfId="0" applyFont="1" applyFill="1" applyBorder="1" applyAlignment="1" applyProtection="1">
      <alignment horizontal="center" vertical="top"/>
      <protection locked="0"/>
    </xf>
    <xf numFmtId="165" fontId="5" fillId="2" borderId="2" xfId="0" applyNumberFormat="1" applyFont="1" applyFill="1" applyBorder="1" applyAlignment="1" applyProtection="1">
      <alignment horizontal="center" vertical="top" wrapText="1"/>
      <protection locked="0"/>
    </xf>
    <xf numFmtId="0" fontId="8" fillId="0" borderId="6" xfId="0" applyFont="1" applyFill="1" applyBorder="1" applyAlignment="1" applyProtection="1">
      <alignment horizontal="left"/>
      <protection locked="0"/>
    </xf>
    <xf numFmtId="0" fontId="0" fillId="0" borderId="9" xfId="0" applyFill="1" applyBorder="1" applyProtection="1">
      <protection locked="0"/>
    </xf>
    <xf numFmtId="0" fontId="0" fillId="0" borderId="0" xfId="0" applyFill="1" applyBorder="1" applyProtection="1">
      <protection locked="0"/>
    </xf>
    <xf numFmtId="0" fontId="8" fillId="0" borderId="0" xfId="0" applyFont="1" applyFill="1" applyBorder="1" applyAlignment="1" applyProtection="1">
      <alignment horizontal="left"/>
      <protection locked="0"/>
    </xf>
    <xf numFmtId="0" fontId="5" fillId="0" borderId="0" xfId="0" applyFont="1" applyFill="1" applyBorder="1" applyProtection="1">
      <protection locked="0"/>
    </xf>
    <xf numFmtId="0" fontId="5" fillId="0" borderId="0" xfId="0" applyFont="1" applyFill="1" applyProtection="1">
      <protection locked="0"/>
    </xf>
    <xf numFmtId="0" fontId="0" fillId="0" borderId="0" xfId="0" applyFill="1" applyProtection="1">
      <protection locked="0"/>
    </xf>
    <xf numFmtId="0" fontId="5" fillId="0" borderId="10" xfId="0" applyFont="1" applyFill="1" applyBorder="1" applyProtection="1">
      <protection locked="0"/>
    </xf>
    <xf numFmtId="0" fontId="5" fillId="0" borderId="3" xfId="0" applyFont="1" applyFill="1" applyBorder="1" applyProtection="1">
      <protection locked="0"/>
    </xf>
    <xf numFmtId="0" fontId="0" fillId="0" borderId="8" xfId="0" applyFill="1" applyBorder="1" applyProtection="1">
      <protection locked="0"/>
    </xf>
    <xf numFmtId="0" fontId="5" fillId="0" borderId="4" xfId="0" applyFont="1" applyBorder="1" applyProtection="1">
      <protection locked="0"/>
    </xf>
    <xf numFmtId="0" fontId="5" fillId="0" borderId="0" xfId="0" applyFont="1" applyBorder="1" applyProtection="1">
      <protection locked="0"/>
    </xf>
    <xf numFmtId="0" fontId="5" fillId="0" borderId="4" xfId="0" applyFont="1" applyFill="1" applyBorder="1" applyProtection="1">
      <protection locked="0"/>
    </xf>
    <xf numFmtId="0" fontId="5" fillId="0" borderId="6" xfId="0" applyFont="1" applyFill="1" applyBorder="1" applyProtection="1">
      <protection locked="0"/>
    </xf>
    <xf numFmtId="0" fontId="0" fillId="0" borderId="9" xfId="0" applyBorder="1" applyProtection="1">
      <protection locked="0"/>
    </xf>
    <xf numFmtId="0" fontId="3" fillId="0" borderId="5" xfId="0" applyFont="1" applyFill="1" applyBorder="1" applyProtection="1">
      <protection locked="0"/>
    </xf>
    <xf numFmtId="0" fontId="26" fillId="0" borderId="2" xfId="0" applyFont="1" applyFill="1" applyBorder="1" applyAlignment="1" applyProtection="1">
      <alignment horizontal="center" wrapText="1"/>
      <protection locked="0"/>
    </xf>
    <xf numFmtId="0" fontId="0" fillId="0" borderId="5" xfId="0" applyFill="1" applyBorder="1" applyProtection="1">
      <protection locked="0"/>
    </xf>
    <xf numFmtId="0" fontId="3" fillId="0" borderId="5" xfId="0" applyFont="1" applyBorder="1" applyProtection="1">
      <protection locked="0"/>
    </xf>
    <xf numFmtId="165" fontId="5" fillId="2" borderId="2" xfId="2" applyNumberFormat="1" applyFont="1" applyFill="1" applyBorder="1" applyAlignment="1" applyProtection="1">
      <alignment horizontal="center" vertical="center"/>
      <protection locked="0"/>
    </xf>
    <xf numFmtId="0" fontId="5" fillId="0" borderId="6" xfId="0" applyFont="1" applyBorder="1" applyProtection="1">
      <protection locked="0"/>
    </xf>
    <xf numFmtId="0" fontId="5" fillId="0" borderId="7" xfId="0" applyFont="1" applyBorder="1" applyProtection="1">
      <protection locked="0"/>
    </xf>
    <xf numFmtId="0" fontId="10" fillId="0" borderId="4" xfId="0" applyFont="1" applyBorder="1" applyProtection="1">
      <protection locked="0"/>
    </xf>
    <xf numFmtId="0" fontId="10" fillId="0" borderId="0" xfId="0" applyFont="1" applyBorder="1" applyProtection="1">
      <protection locked="0"/>
    </xf>
    <xf numFmtId="0" fontId="5" fillId="0" borderId="0" xfId="0" applyFont="1" applyBorder="1" applyAlignment="1" applyProtection="1">
      <alignment horizontal="center"/>
      <protection locked="0"/>
    </xf>
    <xf numFmtId="0" fontId="19" fillId="0" borderId="6" xfId="0" applyFont="1" applyBorder="1" applyProtection="1">
      <protection locked="0"/>
    </xf>
    <xf numFmtId="0" fontId="19" fillId="0" borderId="0" xfId="0" applyFont="1" applyBorder="1" applyProtection="1">
      <protection locked="0"/>
    </xf>
    <xf numFmtId="0" fontId="19" fillId="0" borderId="0" xfId="0" applyFont="1" applyBorder="1" applyAlignment="1" applyProtection="1">
      <alignment horizontal="center"/>
      <protection locked="0"/>
    </xf>
    <xf numFmtId="0" fontId="9" fillId="0" borderId="0" xfId="0" applyFont="1" applyBorder="1" applyAlignment="1" applyProtection="1">
      <alignment wrapText="1"/>
      <protection locked="0"/>
    </xf>
    <xf numFmtId="0" fontId="9" fillId="0" borderId="0" xfId="0" applyFont="1" applyBorder="1" applyProtection="1">
      <protection locked="0"/>
    </xf>
    <xf numFmtId="0" fontId="22"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19" fillId="0" borderId="0" xfId="0" applyFont="1" applyFill="1" applyBorder="1" applyProtection="1">
      <protection locked="0"/>
    </xf>
    <xf numFmtId="0" fontId="19" fillId="0" borderId="0" xfId="0" applyFont="1" applyFill="1" applyBorder="1" applyAlignment="1" applyProtection="1">
      <alignment horizontal="center"/>
      <protection locked="0"/>
    </xf>
    <xf numFmtId="0" fontId="23"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9" fillId="0" borderId="0" xfId="0" applyFont="1" applyBorder="1" applyAlignment="1" applyProtection="1">
      <alignment horizontal="center"/>
      <protection locked="0"/>
    </xf>
    <xf numFmtId="0" fontId="9" fillId="0" borderId="0" xfId="0" applyFont="1" applyFill="1" applyBorder="1" applyAlignment="1" applyProtection="1">
      <alignment wrapText="1"/>
      <protection locked="0"/>
    </xf>
    <xf numFmtId="0" fontId="24" fillId="0" borderId="0" xfId="0" applyFont="1" applyFill="1" applyBorder="1" applyAlignment="1" applyProtection="1">
      <alignment wrapText="1"/>
      <protection locked="0"/>
    </xf>
    <xf numFmtId="0" fontId="24" fillId="0" borderId="0" xfId="0" applyFont="1" applyBorder="1" applyAlignment="1" applyProtection="1">
      <alignment wrapText="1"/>
      <protection locked="0"/>
    </xf>
    <xf numFmtId="0" fontId="0" fillId="0" borderId="0" xfId="0" applyBorder="1" applyAlignment="1" applyProtection="1">
      <alignment horizontal="center"/>
      <protection locked="0"/>
    </xf>
    <xf numFmtId="0" fontId="5" fillId="0" borderId="0" xfId="0" applyFont="1" applyProtection="1"/>
    <xf numFmtId="0" fontId="7" fillId="0" borderId="0" xfId="0" applyFont="1" applyProtection="1"/>
    <xf numFmtId="0" fontId="5" fillId="0" borderId="0" xfId="0" applyFont="1" applyAlignment="1" applyProtection="1">
      <alignment wrapText="1"/>
    </xf>
    <xf numFmtId="0" fontId="11" fillId="0" borderId="0" xfId="0" applyFont="1" applyBorder="1" applyAlignment="1" applyProtection="1"/>
    <xf numFmtId="0" fontId="8" fillId="0" borderId="3" xfId="0" applyFont="1" applyBorder="1" applyAlignment="1" applyProtection="1"/>
    <xf numFmtId="0" fontId="5" fillId="0" borderId="7" xfId="0" applyFont="1" applyBorder="1" applyAlignment="1" applyProtection="1">
      <alignment vertical="top" wrapText="1"/>
    </xf>
    <xf numFmtId="0" fontId="8" fillId="0" borderId="7" xfId="0" applyFont="1" applyFill="1" applyBorder="1" applyAlignment="1" applyProtection="1">
      <alignment vertical="top" wrapText="1"/>
    </xf>
    <xf numFmtId="0" fontId="5" fillId="0" borderId="7" xfId="0" applyFont="1" applyFill="1" applyBorder="1" applyAlignment="1" applyProtection="1">
      <alignment vertical="top" wrapText="1"/>
    </xf>
    <xf numFmtId="0" fontId="5" fillId="0" borderId="0" xfId="0" applyFont="1" applyAlignment="1" applyProtection="1">
      <alignment vertical="top" wrapText="1"/>
    </xf>
    <xf numFmtId="0" fontId="8" fillId="0" borderId="0" xfId="0" applyFont="1" applyBorder="1" applyAlignment="1" applyProtection="1">
      <alignment vertical="top"/>
    </xf>
    <xf numFmtId="165" fontId="5" fillId="3" borderId="2" xfId="0" applyNumberFormat="1" applyFont="1" applyFill="1" applyBorder="1" applyAlignment="1" applyProtection="1">
      <alignment horizontal="center" vertical="top" wrapText="1"/>
    </xf>
    <xf numFmtId="0" fontId="12" fillId="0" borderId="7"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5" fillId="0" borderId="0" xfId="0" applyFont="1" applyFill="1" applyBorder="1" applyAlignment="1" applyProtection="1">
      <alignment vertical="top" wrapText="1"/>
    </xf>
    <xf numFmtId="0" fontId="5" fillId="0" borderId="7" xfId="0" applyFont="1" applyBorder="1" applyAlignment="1" applyProtection="1">
      <alignment horizontal="center"/>
    </xf>
    <xf numFmtId="0" fontId="5" fillId="0" borderId="7" xfId="2" applyFont="1" applyFill="1" applyBorder="1" applyAlignment="1" applyProtection="1">
      <alignment horizontal="center"/>
    </xf>
    <xf numFmtId="0" fontId="5" fillId="0" borderId="7" xfId="0" applyFont="1" applyBorder="1" applyAlignment="1" applyProtection="1"/>
    <xf numFmtId="0" fontId="5" fillId="0" borderId="0" xfId="2" applyFont="1" applyFill="1" applyBorder="1" applyAlignment="1" applyProtection="1">
      <alignment horizontal="center"/>
    </xf>
    <xf numFmtId="0" fontId="5" fillId="0" borderId="0" xfId="0" applyFont="1" applyAlignment="1" applyProtection="1"/>
    <xf numFmtId="0" fontId="5" fillId="0" borderId="0" xfId="0" applyFont="1" applyBorder="1" applyAlignment="1" applyProtection="1">
      <alignment horizontal="center"/>
    </xf>
    <xf numFmtId="0" fontId="5" fillId="0" borderId="0" xfId="0" applyFont="1" applyBorder="1" applyAlignment="1" applyProtection="1"/>
    <xf numFmtId="0" fontId="19" fillId="0" borderId="7" xfId="0" applyFont="1" applyBorder="1" applyProtection="1"/>
    <xf numFmtId="0" fontId="19" fillId="0" borderId="7" xfId="0" applyFont="1" applyBorder="1" applyAlignment="1" applyProtection="1">
      <alignment horizontal="center"/>
    </xf>
    <xf numFmtId="0" fontId="9" fillId="0" borderId="7" xfId="0" applyFont="1" applyBorder="1" applyProtection="1"/>
    <xf numFmtId="0" fontId="19" fillId="0" borderId="6" xfId="0" applyFont="1" applyBorder="1" applyProtection="1"/>
    <xf numFmtId="0" fontId="19" fillId="0" borderId="0" xfId="0" applyFont="1" applyProtection="1"/>
    <xf numFmtId="0" fontId="19" fillId="0" borderId="0" xfId="0" applyFont="1" applyAlignment="1" applyProtection="1">
      <alignment horizontal="center"/>
    </xf>
    <xf numFmtId="0" fontId="9" fillId="0" borderId="0" xfId="0" applyFont="1" applyProtection="1"/>
    <xf numFmtId="0" fontId="0" fillId="0" borderId="9" xfId="0" applyBorder="1" applyProtection="1"/>
    <xf numFmtId="0" fontId="8" fillId="0" borderId="0" xfId="0" applyFont="1" applyBorder="1" applyAlignment="1" applyProtection="1">
      <alignment wrapText="1"/>
    </xf>
    <xf numFmtId="0" fontId="5" fillId="0" borderId="0" xfId="0" applyFont="1" applyAlignment="1" applyProtection="1"/>
    <xf numFmtId="0" fontId="12" fillId="2" borderId="2" xfId="0" applyFont="1" applyFill="1" applyBorder="1" applyAlignment="1" applyProtection="1">
      <alignment horizontal="center" vertical="center" wrapText="1"/>
      <protection locked="0"/>
    </xf>
    <xf numFmtId="0" fontId="8" fillId="0" borderId="13" xfId="0" applyFont="1" applyBorder="1" applyAlignment="1" applyProtection="1">
      <alignment vertical="top" wrapText="1"/>
    </xf>
    <xf numFmtId="0" fontId="25" fillId="0" borderId="14" xfId="0" applyFont="1" applyBorder="1" applyAlignment="1" applyProtection="1">
      <alignment vertical="top" wrapText="1"/>
    </xf>
    <xf numFmtId="0" fontId="25" fillId="0" borderId="15" xfId="0" applyFont="1" applyBorder="1" applyAlignment="1" applyProtection="1">
      <alignment vertical="top" wrapText="1"/>
    </xf>
    <xf numFmtId="0" fontId="5" fillId="4" borderId="13" xfId="0" applyFont="1" applyFill="1" applyBorder="1" applyAlignment="1" applyProtection="1">
      <alignment vertical="top" wrapText="1"/>
    </xf>
    <xf numFmtId="0" fontId="5" fillId="4" borderId="14" xfId="0" applyFont="1" applyFill="1" applyBorder="1" applyAlignment="1" applyProtection="1">
      <alignment vertical="top" wrapText="1"/>
    </xf>
    <xf numFmtId="0" fontId="5" fillId="4" borderId="14" xfId="0" applyFont="1" applyFill="1" applyBorder="1" applyAlignment="1" applyProtection="1">
      <alignment vertical="top"/>
    </xf>
    <xf numFmtId="0" fontId="5" fillId="4" borderId="15" xfId="0" applyFont="1" applyFill="1" applyBorder="1" applyAlignment="1" applyProtection="1">
      <alignment vertical="top"/>
    </xf>
    <xf numFmtId="0" fontId="8" fillId="0" borderId="14" xfId="0" applyFont="1" applyBorder="1" applyAlignment="1" applyProtection="1">
      <alignment vertical="top" wrapText="1"/>
    </xf>
    <xf numFmtId="0" fontId="5" fillId="0" borderId="14" xfId="0" applyFont="1" applyBorder="1" applyAlignment="1" applyProtection="1">
      <alignment vertical="top"/>
    </xf>
    <xf numFmtId="0" fontId="5" fillId="0" borderId="15" xfId="0" applyFont="1" applyBorder="1" applyAlignment="1" applyProtection="1">
      <alignment vertical="top"/>
    </xf>
    <xf numFmtId="0" fontId="5" fillId="2" borderId="13" xfId="2"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protection locked="0"/>
    </xf>
    <xf numFmtId="0" fontId="8" fillId="2" borderId="13" xfId="0" applyFont="1" applyFill="1" applyBorder="1" applyAlignment="1" applyProtection="1">
      <alignment vertical="top" wrapText="1"/>
    </xf>
    <xf numFmtId="0" fontId="8" fillId="2" borderId="14" xfId="0" applyFont="1" applyFill="1" applyBorder="1" applyAlignment="1" applyProtection="1">
      <alignment vertical="top" wrapText="1"/>
    </xf>
    <xf numFmtId="0" fontId="5" fillId="2" borderId="14" xfId="0" applyFont="1" applyFill="1" applyBorder="1" applyAlignment="1" applyProtection="1">
      <alignment vertical="top"/>
    </xf>
    <xf numFmtId="0" fontId="5" fillId="2" borderId="15" xfId="0" applyFont="1" applyFill="1" applyBorder="1" applyAlignment="1" applyProtection="1">
      <alignment vertical="top"/>
    </xf>
    <xf numFmtId="0" fontId="12" fillId="3" borderId="2" xfId="0" applyFont="1" applyFill="1" applyBorder="1" applyAlignment="1" applyProtection="1">
      <alignment horizontal="center" vertical="center" wrapText="1"/>
    </xf>
    <xf numFmtId="0" fontId="12" fillId="4" borderId="13" xfId="0" applyFont="1" applyFill="1" applyBorder="1" applyAlignment="1" applyProtection="1">
      <alignment wrapText="1"/>
      <protection locked="0"/>
    </xf>
    <xf numFmtId="0" fontId="12" fillId="4" borderId="15" xfId="0" applyFont="1" applyFill="1" applyBorder="1" applyAlignment="1" applyProtection="1">
      <alignment wrapText="1"/>
      <protection locked="0"/>
    </xf>
    <xf numFmtId="0" fontId="18" fillId="4" borderId="2" xfId="0" applyFont="1" applyFill="1" applyBorder="1" applyAlignment="1" applyProtection="1">
      <alignment horizontal="left"/>
    </xf>
    <xf numFmtId="0" fontId="8" fillId="0" borderId="2" xfId="0" applyFont="1" applyBorder="1" applyAlignment="1" applyProtection="1">
      <alignment horizontal="left"/>
    </xf>
    <xf numFmtId="0" fontId="5" fillId="0" borderId="7" xfId="0" applyFont="1" applyFill="1" applyBorder="1" applyAlignment="1" applyProtection="1">
      <alignment wrapText="1"/>
    </xf>
    <xf numFmtId="0" fontId="5" fillId="0" borderId="7" xfId="0" applyFont="1" applyBorder="1" applyAlignment="1" applyProtection="1"/>
    <xf numFmtId="0" fontId="18" fillId="0" borderId="10" xfId="0" applyFont="1" applyBorder="1" applyAlignment="1" applyProtection="1">
      <alignment wrapText="1"/>
    </xf>
    <xf numFmtId="0" fontId="12" fillId="0" borderId="3" xfId="0" applyFont="1" applyBorder="1" applyAlignment="1" applyProtection="1">
      <alignment wrapText="1"/>
    </xf>
    <xf numFmtId="0" fontId="28" fillId="0" borderId="11" xfId="0" applyFont="1" applyBorder="1" applyAlignment="1" applyProtection="1">
      <alignment wrapText="1"/>
    </xf>
    <xf numFmtId="0" fontId="5" fillId="2" borderId="13" xfId="0" applyFont="1" applyFill="1" applyBorder="1" applyAlignment="1" applyProtection="1">
      <alignment horizontal="justify" vertical="top" wrapText="1"/>
      <protection locked="0"/>
    </xf>
    <xf numFmtId="0" fontId="0" fillId="0" borderId="14" xfId="0" applyBorder="1" applyAlignment="1" applyProtection="1">
      <alignment horizontal="justify" vertical="top"/>
      <protection locked="0"/>
    </xf>
    <xf numFmtId="0" fontId="0" fillId="0" borderId="15" xfId="0" applyBorder="1" applyAlignment="1" applyProtection="1">
      <alignment horizontal="justify" vertical="top"/>
      <protection locked="0"/>
    </xf>
    <xf numFmtId="0" fontId="0" fillId="0" borderId="14" xfId="0" applyBorder="1" applyAlignment="1" applyProtection="1">
      <alignment vertical="top"/>
    </xf>
    <xf numFmtId="0" fontId="0" fillId="0" borderId="15" xfId="0" applyBorder="1" applyAlignment="1" applyProtection="1">
      <alignment vertical="top"/>
    </xf>
    <xf numFmtId="0" fontId="5" fillId="5" borderId="13" xfId="0" applyFont="1" applyFill="1" applyBorder="1" applyAlignment="1" applyProtection="1">
      <alignment horizontal="center" vertical="center" wrapText="1"/>
    </xf>
    <xf numFmtId="0" fontId="0" fillId="5" borderId="15" xfId="0" applyFill="1" applyBorder="1" applyAlignment="1" applyProtection="1">
      <alignment horizontal="center"/>
    </xf>
    <xf numFmtId="0" fontId="5" fillId="2" borderId="13" xfId="0" applyFont="1" applyFill="1" applyBorder="1" applyAlignment="1" applyProtection="1">
      <alignment horizontal="left" vertical="top" wrapText="1" indent="1"/>
      <protection locked="0"/>
    </xf>
    <xf numFmtId="0" fontId="5" fillId="2" borderId="14" xfId="0" applyFont="1" applyFill="1" applyBorder="1" applyAlignment="1" applyProtection="1">
      <alignment horizontal="left" vertical="top" wrapText="1" indent="1"/>
      <protection locked="0"/>
    </xf>
    <xf numFmtId="0" fontId="5" fillId="2" borderId="15" xfId="0" applyFont="1" applyFill="1" applyBorder="1" applyAlignment="1" applyProtection="1">
      <alignment horizontal="left" vertical="top" wrapText="1" indent="1"/>
      <protection locked="0"/>
    </xf>
    <xf numFmtId="0" fontId="10" fillId="0" borderId="10" xfId="0" applyFont="1" applyBorder="1" applyAlignment="1" applyProtection="1">
      <alignment wrapText="1"/>
    </xf>
    <xf numFmtId="0" fontId="10" fillId="0" borderId="3" xfId="0" applyFont="1" applyBorder="1" applyAlignment="1" applyProtection="1">
      <alignment wrapText="1"/>
    </xf>
    <xf numFmtId="0" fontId="8" fillId="0" borderId="2" xfId="0" applyFont="1" applyBorder="1" applyAlignment="1" applyProtection="1">
      <alignment vertical="top" wrapText="1"/>
    </xf>
    <xf numFmtId="0" fontId="8" fillId="0" borderId="15" xfId="0" applyFont="1" applyBorder="1" applyAlignment="1" applyProtection="1">
      <alignment vertical="top" wrapText="1"/>
    </xf>
    <xf numFmtId="0" fontId="12" fillId="0" borderId="7" xfId="0" applyFont="1" applyFill="1" applyBorder="1" applyAlignment="1" applyProtection="1"/>
    <xf numFmtId="0" fontId="12" fillId="4" borderId="2" xfId="0" applyFont="1" applyFill="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0" xfId="0" applyFont="1" applyBorder="1" applyAlignment="1" applyProtection="1">
      <alignment horizontal="center"/>
    </xf>
    <xf numFmtId="0" fontId="18" fillId="4" borderId="2" xfId="0" applyFont="1" applyFill="1" applyBorder="1" applyAlignment="1" applyProtection="1"/>
    <xf numFmtId="0" fontId="5" fillId="0" borderId="2" xfId="0" applyFont="1" applyBorder="1" applyAlignment="1" applyProtection="1"/>
    <xf numFmtId="0" fontId="5" fillId="2" borderId="16" xfId="2" applyFont="1" applyFill="1" applyBorder="1" applyAlignment="1" applyProtection="1">
      <alignment horizontal="center"/>
    </xf>
    <xf numFmtId="0" fontId="5" fillId="0" borderId="16" xfId="0" applyFont="1" applyBorder="1" applyAlignment="1" applyProtection="1">
      <alignment horizontal="center"/>
    </xf>
    <xf numFmtId="0" fontId="28" fillId="0" borderId="11" xfId="0" applyFont="1" applyBorder="1" applyAlignment="1" applyProtection="1">
      <alignment vertical="top" wrapText="1"/>
    </xf>
    <xf numFmtId="0" fontId="8" fillId="0" borderId="20" xfId="0" applyFont="1" applyBorder="1" applyAlignment="1" applyProtection="1">
      <alignment wrapText="1"/>
    </xf>
    <xf numFmtId="0" fontId="5" fillId="0" borderId="20" xfId="0" applyFont="1" applyBorder="1" applyAlignment="1" applyProtection="1"/>
    <xf numFmtId="0" fontId="5" fillId="0" borderId="3" xfId="0" applyFont="1" applyBorder="1" applyAlignment="1" applyProtection="1">
      <alignment wrapText="1"/>
    </xf>
    <xf numFmtId="0" fontId="5" fillId="0" borderId="15" xfId="0" applyFont="1" applyBorder="1" applyAlignment="1" applyProtection="1">
      <protection locked="0"/>
    </xf>
    <xf numFmtId="0" fontId="5" fillId="4"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protection locked="0"/>
    </xf>
    <xf numFmtId="0" fontId="12" fillId="0" borderId="14"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wrapText="1"/>
      <protection locked="0"/>
    </xf>
    <xf numFmtId="0" fontId="5" fillId="0" borderId="18" xfId="0" applyFont="1" applyBorder="1" applyAlignment="1" applyProtection="1">
      <alignment wrapText="1"/>
      <protection locked="0"/>
    </xf>
    <xf numFmtId="0" fontId="5" fillId="0" borderId="19" xfId="0" applyFont="1" applyBorder="1" applyAlignment="1" applyProtection="1">
      <alignment wrapText="1"/>
      <protection locked="0"/>
    </xf>
    <xf numFmtId="0" fontId="5" fillId="0" borderId="0" xfId="0" applyFont="1" applyBorder="1" applyAlignment="1" applyProtection="1"/>
    <xf numFmtId="0" fontId="8" fillId="0" borderId="0" xfId="0" applyFont="1" applyFill="1" applyBorder="1" applyAlignment="1" applyProtection="1">
      <alignment wrapText="1"/>
    </xf>
    <xf numFmtId="0" fontId="5" fillId="0" borderId="13" xfId="0" applyFont="1" applyBorder="1" applyAlignment="1" applyProtection="1">
      <alignment vertical="top" wrapText="1"/>
    </xf>
    <xf numFmtId="0" fontId="5" fillId="0" borderId="14" xfId="0" applyFont="1" applyBorder="1" applyAlignment="1" applyProtection="1">
      <alignment vertical="top" wrapText="1"/>
    </xf>
    <xf numFmtId="0" fontId="5" fillId="0" borderId="15" xfId="0" applyFont="1" applyBorder="1" applyAlignment="1" applyProtection="1">
      <alignment vertical="top" wrapText="1"/>
    </xf>
    <xf numFmtId="0" fontId="12" fillId="4" borderId="2" xfId="0" applyFont="1" applyFill="1" applyBorder="1" applyAlignment="1" applyProtection="1">
      <protection locked="0"/>
    </xf>
    <xf numFmtId="0" fontId="5" fillId="0" borderId="2" xfId="0" applyFont="1" applyBorder="1" applyAlignment="1" applyProtection="1">
      <protection locked="0"/>
    </xf>
    <xf numFmtId="0" fontId="18" fillId="4" borderId="13" xfId="0" applyFont="1" applyFill="1" applyBorder="1" applyAlignment="1" applyProtection="1">
      <alignment wrapText="1"/>
    </xf>
    <xf numFmtId="0" fontId="18" fillId="4" borderId="15" xfId="0" applyFont="1" applyFill="1" applyBorder="1" applyAlignment="1" applyProtection="1">
      <alignment wrapText="1"/>
    </xf>
    <xf numFmtId="0" fontId="11" fillId="0" borderId="14" xfId="0" applyFont="1" applyBorder="1" applyAlignment="1" applyProtection="1">
      <alignment vertical="top" wrapText="1"/>
      <protection locked="0"/>
    </xf>
    <xf numFmtId="0" fontId="8" fillId="0" borderId="0" xfId="0" applyFont="1" applyBorder="1" applyAlignment="1" applyProtection="1">
      <alignment vertical="top" wrapText="1"/>
    </xf>
    <xf numFmtId="0" fontId="8" fillId="2" borderId="2" xfId="0" applyNumberFormat="1" applyFont="1" applyFill="1" applyBorder="1" applyAlignment="1" applyProtection="1">
      <alignment horizontal="center" vertical="top" wrapText="1"/>
      <protection locked="0"/>
    </xf>
    <xf numFmtId="0" fontId="5" fillId="2" borderId="2" xfId="0" applyNumberFormat="1"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25" fillId="0" borderId="2" xfId="0" applyFont="1" applyFill="1" applyBorder="1" applyAlignment="1" applyProtection="1">
      <alignment horizontal="center" vertical="top"/>
    </xf>
    <xf numFmtId="0" fontId="25" fillId="0" borderId="2" xfId="0" applyFont="1" applyFill="1" applyBorder="1" applyAlignment="1" applyProtection="1"/>
    <xf numFmtId="0" fontId="8" fillId="0" borderId="16"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8" fillId="0" borderId="17" xfId="0" applyFont="1" applyBorder="1" applyAlignment="1" applyProtection="1">
      <alignment vertical="top" wrapText="1"/>
      <protection locked="0"/>
    </xf>
    <xf numFmtId="0" fontId="8" fillId="0" borderId="18"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19" fillId="0" borderId="15" xfId="0" applyFont="1" applyBorder="1" applyAlignment="1" applyProtection="1">
      <alignment vertical="top" wrapText="1"/>
    </xf>
    <xf numFmtId="0" fontId="5" fillId="0" borderId="2" xfId="0" applyFont="1" applyBorder="1" applyAlignment="1" applyProtection="1">
      <alignment vertical="top" wrapText="1"/>
    </xf>
    <xf numFmtId="0" fontId="8" fillId="0" borderId="2" xfId="0" applyFont="1" applyBorder="1" applyAlignment="1" applyProtection="1">
      <alignment vertical="top"/>
    </xf>
    <xf numFmtId="0" fontId="11" fillId="0" borderId="14" xfId="0" applyFont="1" applyBorder="1" applyAlignment="1" applyProtection="1">
      <alignment vertical="top" wrapText="1"/>
    </xf>
    <xf numFmtId="0" fontId="8" fillId="2" borderId="2" xfId="0" applyFont="1" applyFill="1" applyBorder="1" applyAlignment="1" applyProtection="1">
      <alignment horizontal="center" wrapText="1"/>
      <protection locked="0"/>
    </xf>
    <xf numFmtId="0" fontId="5" fillId="2" borderId="2" xfId="0" applyFont="1" applyFill="1" applyBorder="1" applyAlignment="1" applyProtection="1">
      <alignment horizontal="center" wrapText="1"/>
      <protection locked="0"/>
    </xf>
    <xf numFmtId="0" fontId="0" fillId="0" borderId="2" xfId="0" applyBorder="1" applyAlignment="1" applyProtection="1"/>
    <xf numFmtId="0" fontId="12" fillId="0" borderId="0"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left" vertical="top" wrapText="1" indent="1"/>
      <protection locked="0"/>
    </xf>
    <xf numFmtId="0" fontId="5" fillId="4" borderId="14" xfId="0" applyFont="1" applyFill="1" applyBorder="1" applyAlignment="1" applyProtection="1">
      <alignment horizontal="left" vertical="top" wrapText="1" indent="1"/>
      <protection locked="0"/>
    </xf>
    <xf numFmtId="0" fontId="5" fillId="4" borderId="15" xfId="0" applyFont="1" applyFill="1" applyBorder="1" applyAlignment="1" applyProtection="1">
      <alignment horizontal="left" vertical="top" wrapText="1" indent="1"/>
      <protection locked="0"/>
    </xf>
    <xf numFmtId="0" fontId="5" fillId="0" borderId="21" xfId="0" applyFont="1" applyBorder="1" applyAlignment="1" applyProtection="1">
      <alignment vertical="top" wrapText="1"/>
    </xf>
    <xf numFmtId="0" fontId="5" fillId="0" borderId="22" xfId="0" applyFont="1" applyBorder="1" applyAlignment="1" applyProtection="1">
      <alignment vertical="top" wrapText="1"/>
    </xf>
    <xf numFmtId="0" fontId="5" fillId="0" borderId="23" xfId="0" applyFont="1" applyBorder="1" applyAlignment="1" applyProtection="1">
      <alignment vertical="top"/>
    </xf>
    <xf numFmtId="0" fontId="8" fillId="0" borderId="24" xfId="0" applyFont="1" applyBorder="1" applyAlignment="1" applyProtection="1">
      <alignment vertical="top" wrapText="1"/>
    </xf>
    <xf numFmtId="0" fontId="8" fillId="0" borderId="25" xfId="0" applyFont="1" applyBorder="1" applyAlignment="1" applyProtection="1">
      <alignment vertical="top" wrapText="1"/>
    </xf>
    <xf numFmtId="0" fontId="5" fillId="0" borderId="25" xfId="0" applyFont="1" applyBorder="1" applyAlignment="1" applyProtection="1">
      <alignment vertical="top" wrapText="1"/>
    </xf>
    <xf numFmtId="0" fontId="5" fillId="0" borderId="26" xfId="0" applyFont="1" applyBorder="1" applyAlignment="1" applyProtection="1">
      <alignment wrapText="1"/>
    </xf>
    <xf numFmtId="0" fontId="5" fillId="0" borderId="0" xfId="0" applyFont="1" applyBorder="1" applyAlignment="1" applyProtection="1">
      <alignment wrapText="1"/>
    </xf>
    <xf numFmtId="0" fontId="5" fillId="2" borderId="24" xfId="2" applyFont="1" applyFill="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18" fillId="0" borderId="13" xfId="0" applyFont="1" applyBorder="1" applyAlignment="1" applyProtection="1">
      <alignment vertical="top" wrapText="1"/>
    </xf>
    <xf numFmtId="0" fontId="18" fillId="0" borderId="14" xfId="0" applyFont="1" applyBorder="1" applyAlignment="1" applyProtection="1"/>
    <xf numFmtId="0" fontId="18" fillId="0" borderId="15" xfId="0" applyFont="1" applyBorder="1" applyAlignment="1" applyProtection="1"/>
    <xf numFmtId="0" fontId="12" fillId="0" borderId="0" xfId="0" applyFont="1" applyFill="1" applyBorder="1" applyAlignment="1" applyProtection="1"/>
    <xf numFmtId="0" fontId="8" fillId="0" borderId="2" xfId="0" applyFont="1" applyBorder="1" applyAlignment="1" applyProtection="1">
      <alignment wrapText="1"/>
    </xf>
    <xf numFmtId="0" fontId="5" fillId="2" borderId="13" xfId="2" applyFont="1" applyFill="1" applyBorder="1" applyAlignment="1" applyProtection="1">
      <alignment horizontal="center"/>
    </xf>
    <xf numFmtId="0" fontId="5" fillId="0" borderId="15" xfId="0" applyFont="1" applyBorder="1" applyAlignment="1" applyProtection="1"/>
    <xf numFmtId="0" fontId="8" fillId="2" borderId="13" xfId="0" applyFont="1" applyFill="1" applyBorder="1" applyAlignment="1" applyProtection="1">
      <alignment vertical="top" wrapText="1"/>
      <protection locked="0"/>
    </xf>
    <xf numFmtId="0" fontId="8" fillId="2" borderId="14"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5" fillId="2" borderId="16" xfId="0" applyFont="1" applyFill="1" applyBorder="1" applyAlignment="1" applyProtection="1">
      <alignment horizontal="center" wrapText="1"/>
    </xf>
    <xf numFmtId="0" fontId="5" fillId="2" borderId="16" xfId="0" applyFont="1" applyFill="1" applyBorder="1" applyAlignment="1" applyProtection="1">
      <alignment wrapText="1"/>
    </xf>
  </cellXfs>
  <cellStyles count="4">
    <cellStyle name="Hyperlink" xfId="1" builtinId="8"/>
    <cellStyle name="Normal" xfId="0" builtinId="0"/>
    <cellStyle name="Normal_COLORADO DDD WAIVER Rate Model -8-10-09 DRAFT CONFIDENTIAL - SLS, CES &amp; HCBS-DD" xfId="2" xr:uid="{00000000-0005-0000-0000-000002000000}"/>
    <cellStyle name="Ratio_Level III ARTC"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107950</xdr:colOff>
      <xdr:row>2</xdr:row>
      <xdr:rowOff>106045</xdr:rowOff>
    </xdr:from>
    <xdr:to>
      <xdr:col>24</xdr:col>
      <xdr:colOff>342900</xdr:colOff>
      <xdr:row>4</xdr:row>
      <xdr:rowOff>87200</xdr:rowOff>
    </xdr:to>
    <xdr:sp macro="" textlink="">
      <xdr:nvSpPr>
        <xdr:cNvPr id="13313" name="Text Box 1">
          <a:extLst>
            <a:ext uri="{FF2B5EF4-FFF2-40B4-BE49-F238E27FC236}">
              <a16:creationId xmlns:a16="http://schemas.microsoft.com/office/drawing/2014/main" id="{7C9CE51F-0616-4F91-B569-C47C5406506F}"/>
            </a:ext>
          </a:extLst>
        </xdr:cNvPr>
        <xdr:cNvSpPr txBox="1">
          <a:spLocks noChangeArrowheads="1"/>
        </xdr:cNvSpPr>
      </xdr:nvSpPr>
      <xdr:spPr bwMode="auto">
        <a:xfrm>
          <a:off x="152400" y="600075"/>
          <a:ext cx="14992350" cy="2952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PURPOSE: </a:t>
          </a:r>
          <a:r>
            <a:rPr lang="en-US" sz="1000" b="0" i="0" strike="noStrike">
              <a:solidFill>
                <a:srgbClr val="000000"/>
              </a:solidFill>
              <a:latin typeface="Arial"/>
              <a:cs typeface="Arial"/>
            </a:rPr>
            <a:t> The purpose of this request form is to collect information on which to base a decision regarding the appropriate rate for someone who has either been approved for Level 7 within the HCBS-DD waiver or who is in process for getting that approval.  </a:t>
          </a:r>
        </a:p>
      </xdr:txBody>
    </xdr:sp>
    <xdr:clientData/>
  </xdr:twoCellAnchor>
  <xdr:twoCellAnchor>
    <xdr:from>
      <xdr:col>0</xdr:col>
      <xdr:colOff>101600</xdr:colOff>
      <xdr:row>5</xdr:row>
      <xdr:rowOff>106045</xdr:rowOff>
    </xdr:from>
    <xdr:to>
      <xdr:col>24</xdr:col>
      <xdr:colOff>330200</xdr:colOff>
      <xdr:row>24</xdr:row>
      <xdr:rowOff>44430</xdr:rowOff>
    </xdr:to>
    <xdr:sp macro="" textlink="">
      <xdr:nvSpPr>
        <xdr:cNvPr id="13314" name="Text Box 2">
          <a:extLst>
            <a:ext uri="{FF2B5EF4-FFF2-40B4-BE49-F238E27FC236}">
              <a16:creationId xmlns:a16="http://schemas.microsoft.com/office/drawing/2014/main" id="{FA724AFC-EF41-49C8-9E5D-AA72FBE0318D}"/>
            </a:ext>
          </a:extLst>
        </xdr:cNvPr>
        <xdr:cNvSpPr txBox="1">
          <a:spLocks noChangeArrowheads="1"/>
        </xdr:cNvSpPr>
      </xdr:nvSpPr>
      <xdr:spPr bwMode="auto">
        <a:xfrm>
          <a:off x="161925" y="1085850"/>
          <a:ext cx="14973300" cy="29432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1100"/>
            </a:lnSpc>
            <a:defRPr sz="1000"/>
          </a:pPr>
          <a:r>
            <a:rPr lang="en-US" sz="1000" b="1" i="0" strike="noStrike">
              <a:solidFill>
                <a:srgbClr val="000000"/>
              </a:solidFill>
              <a:latin typeface="Arial"/>
              <a:cs typeface="Arial"/>
            </a:rPr>
            <a:t>GENERAL INSTRUCTIONS:</a:t>
          </a:r>
          <a:r>
            <a:rPr lang="en-US" sz="1000" b="0" i="0" strike="noStrike">
              <a:solidFill>
                <a:srgbClr val="000000"/>
              </a:solidFill>
              <a:latin typeface="Arial"/>
              <a:cs typeface="Arial"/>
            </a:rPr>
            <a:t>  </a:t>
          </a:r>
        </a:p>
        <a:p>
          <a:pPr algn="l" rtl="1">
            <a:lnSpc>
              <a:spcPts val="1100"/>
            </a:lnSpc>
            <a:defRPr sz="1000"/>
          </a:pPr>
          <a:r>
            <a:rPr lang="en-US" sz="1000" b="0" i="0" strike="noStrike">
              <a:solidFill>
                <a:srgbClr val="000000"/>
              </a:solidFill>
              <a:latin typeface="Arial"/>
              <a:cs typeface="Arial"/>
            </a:rPr>
            <a:t>   1.  There are two tabs (worksheets) within this Excel spreadsheet.  </a:t>
          </a:r>
        </a:p>
        <a:p>
          <a:pPr algn="l" rtl="1">
            <a:lnSpc>
              <a:spcPts val="1100"/>
            </a:lnSpc>
            <a:defRPr sz="1000"/>
          </a:pPr>
          <a:endParaRPr lang="en-US" sz="1000" b="0" i="0" strike="noStrike">
            <a:solidFill>
              <a:srgbClr val="000000"/>
            </a:solidFill>
            <a:latin typeface="Arial"/>
            <a:cs typeface="Arial"/>
          </a:endParaRPr>
        </a:p>
        <a:p>
          <a:pPr algn="l" rtl="1">
            <a:lnSpc>
              <a:spcPts val="1100"/>
            </a:lnSpc>
            <a:defRPr sz="1000"/>
          </a:pPr>
          <a:r>
            <a:rPr lang="en-US" sz="1000" b="0" i="0" strike="noStrike">
              <a:solidFill>
                <a:srgbClr val="000000"/>
              </a:solidFill>
              <a:latin typeface="Arial"/>
              <a:cs typeface="Arial"/>
            </a:rPr>
            <a:t>         a.  Tab 1 is the purpose and instructions tab.  Please read these instructions carefully.</a:t>
          </a:r>
        </a:p>
        <a:p>
          <a:pPr algn="l" rtl="1">
            <a:lnSpc>
              <a:spcPts val="1100"/>
            </a:lnSpc>
            <a:defRPr sz="1000"/>
          </a:pPr>
          <a:r>
            <a:rPr lang="en-US" sz="1000" b="0" i="0" strike="noStrike">
              <a:solidFill>
                <a:srgbClr val="000000"/>
              </a:solidFill>
              <a:latin typeface="Arial"/>
              <a:cs typeface="Arial"/>
            </a:rPr>
            <a:t>         b.  Tab 2  is the 'Level 7 Residential Rate Request' form that you must complete and then submit to the CCB Case Management Director (who will then review and submit to DDD).. You must complete  tab 2 to be considered for a higher rate than Level 6 for Residential Habilitation within the HCBS-DD waiver.  </a:t>
          </a:r>
          <a:r>
            <a:rPr lang="en-US" sz="1000" b="0" i="0" u="sng" strike="noStrike">
              <a:solidFill>
                <a:srgbClr val="000000"/>
              </a:solidFill>
              <a:latin typeface="Arial"/>
              <a:cs typeface="Arial"/>
            </a:rPr>
            <a:t>ONLY complete the ORANGE blocks on Tab 2.  Enter "N/A", if an orange block is not applicable.   Do NOT enter into Green or Gray spaces on Tab 2.</a:t>
          </a:r>
          <a:endParaRPr lang="en-US" sz="1000" b="0" i="0" strike="noStrike">
            <a:solidFill>
              <a:srgbClr val="000000"/>
            </a:solidFill>
            <a:latin typeface="Arial"/>
            <a:cs typeface="Arial"/>
          </a:endParaRPr>
        </a:p>
        <a:p>
          <a:pPr algn="l" rtl="1">
            <a:lnSpc>
              <a:spcPts val="1100"/>
            </a:lnSpc>
            <a:defRPr sz="1000"/>
          </a:pPr>
          <a:endParaRPr lang="en-US" sz="1000" b="0" i="0" strike="noStrike">
            <a:solidFill>
              <a:srgbClr val="000000"/>
            </a:solidFill>
            <a:latin typeface="Arial"/>
            <a:cs typeface="Arial"/>
          </a:endParaRPr>
        </a:p>
        <a:p>
          <a:pPr algn="l" rtl="1">
            <a:lnSpc>
              <a:spcPts val="1100"/>
            </a:lnSpc>
            <a:defRPr sz="1000"/>
          </a:pPr>
          <a:r>
            <a:rPr lang="en-US" sz="1000" b="0" i="0" strike="noStrike">
              <a:solidFill>
                <a:srgbClr val="000000"/>
              </a:solidFill>
              <a:latin typeface="Arial"/>
              <a:cs typeface="Arial"/>
            </a:rPr>
            <a:t>   3.  Tab 2 - L7 Res. Rate Request Form - this tab has several parts (Part I through Part X).  </a:t>
          </a:r>
        </a:p>
        <a:p>
          <a:pPr algn="l" rtl="1">
            <a:lnSpc>
              <a:spcPts val="1100"/>
            </a:lnSpc>
            <a:defRPr sz="1000"/>
          </a:pPr>
          <a:r>
            <a:rPr lang="en-US" sz="1000" b="0" i="0" strike="noStrike">
              <a:solidFill>
                <a:srgbClr val="000000"/>
              </a:solidFill>
              <a:latin typeface="Arial"/>
              <a:cs typeface="Arial"/>
            </a:rPr>
            <a:t>        a.  PART I - Complete agency identification information.  Both the CCBs and residential provider (if different) must be identified along with key contacts at both agencies related to this request form.</a:t>
          </a:r>
        </a:p>
        <a:p>
          <a:pPr algn="l" rtl="1">
            <a:lnSpc>
              <a:spcPts val="1100"/>
            </a:lnSpc>
            <a:defRPr sz="1000"/>
          </a:pPr>
          <a:r>
            <a:rPr lang="en-US" sz="1000" b="0" i="0" strike="noStrike">
              <a:solidFill>
                <a:srgbClr val="000000"/>
              </a:solidFill>
              <a:latin typeface="Arial"/>
              <a:cs typeface="Arial"/>
            </a:rPr>
            <a:t>        b.  PART II - Identify the consumer for whom a Level 7 has been requested and/or already approved within the HCBS-DD waiver.  Also, provide the support level prior to being approved for Level 7 approval (if not originally in Interim Tier 7/Level 7), the current residential daily rate  for this person, and what daily residential rate is being requested at this point in time.</a:t>
          </a:r>
        </a:p>
        <a:p>
          <a:pPr algn="l" rtl="1">
            <a:lnSpc>
              <a:spcPts val="1100"/>
            </a:lnSpc>
            <a:defRPr sz="1000"/>
          </a:pPr>
          <a:r>
            <a:rPr lang="en-US" sz="1000" b="0" i="0" strike="noStrike">
              <a:solidFill>
                <a:srgbClr val="000000"/>
              </a:solidFill>
              <a:latin typeface="Arial"/>
              <a:cs typeface="Arial"/>
            </a:rPr>
            <a:t>        c.  PARTS III-VIII - Complete these sections which will provide information that  DDD needs to determine an appropriate rate.  As you know, DDD has a rate model which calculates rates based on underlying cost components.  Some of these components are not variable by support level (for example:   staff benefit factors, overhead factors, etc.).  But other factors vary by support level.  These parts of this request form are asking for data related to factors in the rate model which vary by support level.  This information is critical to support your request for a higher rate.</a:t>
          </a:r>
        </a:p>
        <a:p>
          <a:pPr algn="l" rtl="1">
            <a:lnSpc>
              <a:spcPts val="1100"/>
            </a:lnSpc>
            <a:defRPr sz="1000"/>
          </a:pPr>
          <a:r>
            <a:rPr lang="en-US" sz="1000" b="0" i="0" strike="noStrike">
              <a:solidFill>
                <a:srgbClr val="000000"/>
              </a:solidFill>
              <a:latin typeface="Arial"/>
              <a:cs typeface="Arial"/>
            </a:rPr>
            <a:t>        d.  PART IX - this is where you can provide any additional information which you believe is relevant to why this individual is more costly to serve residentially.  Please refer to the definition below for Residential Habilitation Services And Supports (RHSS) quoted from the approved HCBS-DD waiver commencing July 1, 2009.  Do not include any services which do not meet that definition.</a:t>
          </a:r>
        </a:p>
        <a:p>
          <a:pPr algn="l" rtl="1">
            <a:lnSpc>
              <a:spcPts val="1100"/>
            </a:lnSpc>
            <a:defRPr sz="1000"/>
          </a:pPr>
          <a:r>
            <a:rPr lang="en-US" sz="1000" b="0" i="0" strike="noStrike">
              <a:solidFill>
                <a:srgbClr val="FF0000"/>
              </a:solidFill>
              <a:latin typeface="Arial"/>
              <a:cs typeface="Arial"/>
            </a:rPr>
            <a:t>     </a:t>
          </a:r>
          <a:r>
            <a:rPr lang="en-US" sz="1000" b="0" i="0" strike="noStrike">
              <a:solidFill>
                <a:srgbClr val="000000"/>
              </a:solidFill>
              <a:latin typeface="Arial"/>
              <a:cs typeface="Arial"/>
            </a:rPr>
            <a:t>   e.  PART X - Indicate If the consumer is undergoing circumstances which have temporarily increased his/her needs such that they need a Level 7 for a temporary or short-term basis.  Please indicate what those circumstances are and about how long you believe this higher level will be required.</a:t>
          </a:r>
        </a:p>
        <a:p>
          <a:pPr algn="l" rtl="1">
            <a:lnSpc>
              <a:spcPts val="1100"/>
            </a:lnSpc>
            <a:defRPr sz="1000"/>
          </a:pPr>
          <a:endParaRPr lang="en-US" sz="1000" b="0" i="0" strike="noStrike">
            <a:solidFill>
              <a:srgbClr val="000000"/>
            </a:solidFill>
            <a:latin typeface="Arial"/>
            <a:cs typeface="Arial"/>
          </a:endParaRPr>
        </a:p>
        <a:p>
          <a:pPr algn="l" rtl="1">
            <a:lnSpc>
              <a:spcPts val="1000"/>
            </a:lnSpc>
            <a:defRPr sz="1000"/>
          </a:pPr>
          <a:r>
            <a:rPr lang="en-US" sz="1000" b="0" i="0" strike="noStrike">
              <a:solidFill>
                <a:srgbClr val="000000"/>
              </a:solidFill>
              <a:latin typeface="Arial"/>
              <a:cs typeface="Arial"/>
            </a:rPr>
            <a:t>   4.  SUBMIT  to: CCB Case Management Director by email as a completed spreadsheet form in electonic format.  If you cannot submit electronically, please discuss with CCB first).</a:t>
          </a:r>
        </a:p>
        <a:p>
          <a:pPr algn="l" rtl="1">
            <a:lnSpc>
              <a:spcPts val="1000"/>
            </a:lnSpc>
            <a:defRPr sz="1000"/>
          </a:pPr>
          <a:endParaRPr lang="en-US" sz="1000" b="0" i="0" strike="noStrike">
            <a:solidFill>
              <a:srgbClr val="000000"/>
            </a:solidFill>
            <a:latin typeface="Arial"/>
            <a:cs typeface="Arial"/>
          </a:endParaRPr>
        </a:p>
      </xdr:txBody>
    </xdr:sp>
    <xdr:clientData/>
  </xdr:twoCellAnchor>
  <xdr:twoCellAnchor>
    <xdr:from>
      <xdr:col>0</xdr:col>
      <xdr:colOff>101600</xdr:colOff>
      <xdr:row>25</xdr:row>
      <xdr:rowOff>52070</xdr:rowOff>
    </xdr:from>
    <xdr:to>
      <xdr:col>24</xdr:col>
      <xdr:colOff>330200</xdr:colOff>
      <xdr:row>57</xdr:row>
      <xdr:rowOff>76202</xdr:rowOff>
    </xdr:to>
    <xdr:sp macro="" textlink="">
      <xdr:nvSpPr>
        <xdr:cNvPr id="13316" name="Text Box 4">
          <a:extLst>
            <a:ext uri="{FF2B5EF4-FFF2-40B4-BE49-F238E27FC236}">
              <a16:creationId xmlns:a16="http://schemas.microsoft.com/office/drawing/2014/main" id="{34353282-B0D0-476E-B3DD-F9CFDBD7DA1A}"/>
            </a:ext>
          </a:extLst>
        </xdr:cNvPr>
        <xdr:cNvSpPr txBox="1">
          <a:spLocks noChangeArrowheads="1"/>
        </xdr:cNvSpPr>
      </xdr:nvSpPr>
      <xdr:spPr bwMode="auto">
        <a:xfrm>
          <a:off x="161925" y="4210050"/>
          <a:ext cx="14973300" cy="50863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DEFINITION OF RESIDENTIAL HABILITATION SERVICES AND SUPPORTS (RHSS) QUOTED FROM THE APPROVED HCBS-DD WAIVER COMMENCING JULY 1, 2009</a:t>
          </a: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"Residential Habilitation Services and Supports (RHSS) are designed to ensure the health, safety and welfare of the participant, and to assist in the acquisition, retention and/or improvement in skills necessary to support the participant to live and participate successfully in their community. These services are individually planned and coordinated through the participants Service Plan. The frequency, duration and scope of these services are determined by the participants needs identified in the Service Plan. These services may include a combination of lifelong - or extended duration - supervision, training and/or support (i.e. support is any task performed for the participant, where learning is secondary or incidental to the task itself, or an adaptation is provided) which are essential to daily community living, including assessment and evaluation and the cost of training materials, transportation, fees and supplies. Reimbursement for RHSS does not include the cost of normal facility maintenance, upkeep and improvement, other than such costs for modifications or adaptations to a facility required to assure the health and safety of participants or to meet the requirements of the applicable life safety code. Under Residential Habilitation Services and Supports the responsibility for the living environment rests with the service agency and encompasses two types of living environments: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Individual Residential Services and Supports (IRSS) in which three (3) or fewer participants receiving services may live in a single residential setting or in a host home setting. The living environment does not require state licensure. However, the Division for Developmental Disabilities (DDD) must approve the service agencies to provide such services. Monitoring of IRSS services to individuals is the responsibility of CCB Case Managers and the monitoring of IRSS provider agencies is a DHS/DDD responsibility. Specific requirements for Case Management monitoring of all providers is located at 2 CCR 503-1 16.460. DHS/DDD monitors IRSS providers on an ongoing basis and for the purpose of provider certification, as described in Appendix H of the application.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Group Residential Services and Supports (GRSS) encompass group living environments of four (4) to eight (8) participants receiving services who may live in a single residential setting which is licensed by the State as a Residential Care Facility/Residential Community Home. All IRSS and GRSS settings are required to have staff available to meet the needs of the participant as defined in the Service Plan.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Residential Habilitation Services and Supports are available to participants who live with and/or are provided services by members of their family, as defined in C.R.S. 27-10.5-102(15)(a) and (b). The cost of room and board is not included in the reimbursement for RHSS. When family members are paid to provide RHSS the following conditions apply: 1) The paid family member shall meet all requirements of a direct care staff member and be employed as a direct care staff member of a Program Approved Service Agency; 2) All of the participant’s needs identified in the Service Plan to be met by RHSS shall be met either by the paid family member, other paid direct care or management staff of the service provider agency, or by other unpaid family members, friends or community members; 3) When RHSS services are provided in the family home it is the family’s responsibility to ensure that the residence meets Housing and Urban Development standards and 4) When a family member is to be paid for providing services and supports the Service Plan must document that the IDT has determined that provision of services by a paid family member is in the best interest of the participant and the reasons for that determination.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 following activities are preformed by RHSS staff and are designed to assist participants to reside as independently as possible in the community. 1. Self-advocacy training may include training to assist in expressing personal preferences, self representation, self-protection from and reporting of abuse, neglect and exploitation, individual rights and to make increasingly responsible choices. 2. Independent living training may include personal care, household services, infant and childcare (for parents who have a developmental disability), and communication skills such as using the telephone. 3. Cognitive services may include training involving money management and personal finances, planning and decision making. 4. Implementation of recommended follow-up counseling, behavioral or other therapeutic interventions by residential staff, under the direction of a professional. Services are aimed at increasing the overall effective functioning of the participant. 5. Medical and health care services that are integral to meeting the daily needs of participants (e.g., routine administration of medications or tending to the needs of participants who are ill or require attention to their medical needs on an ongoing basis). 6. Emergency assistance training includes developing responses in case of emergencies; prevention planning and training in the use of equipment or technologies used to access emergency response systems. 7. Community access services that explore community services available to all people, natural supports available to the participant, and develop methods to access additional services/supports/activities needed by the participant. 8. Travel services may include providing, arranging, transporting, or accompanying the participant to services and supports identified in the Service Plan. 9. Supervision services which ensure the health and welfare of the participant and/or utilizing technology for the same purpose. All direct case staff not otherwise licensed to administer medications must complete a training class approved by the Colorado Department of Public Health and Environment, pass a written test and a practical/competency test."</a:t>
          </a:r>
        </a:p>
        <a:p>
          <a:pPr algn="l" rtl="0">
            <a:defRPr sz="1000"/>
          </a:pP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1000288</xdr:colOff>
      <xdr:row>103</xdr:row>
      <xdr:rowOff>6985</xdr:rowOff>
    </xdr:from>
    <xdr:to>
      <xdr:col>7</xdr:col>
      <xdr:colOff>2867741</xdr:colOff>
      <xdr:row>103</xdr:row>
      <xdr:rowOff>2642420</xdr:rowOff>
    </xdr:to>
    <xdr:sp macro="" textlink="">
      <xdr:nvSpPr>
        <xdr:cNvPr id="1096" name="Text Box 64">
          <a:extLst>
            <a:ext uri="{FF2B5EF4-FFF2-40B4-BE49-F238E27FC236}">
              <a16:creationId xmlns:a16="http://schemas.microsoft.com/office/drawing/2014/main" id="{3D1CA05D-E805-453D-98DF-7F2546A85377}"/>
            </a:ext>
            <a:ext uri="{C183D7F6-B498-43B3-948B-1728B52AA6E4}">
              <adec:decorative xmlns:adec="http://schemas.microsoft.com/office/drawing/2017/decorative" val="1"/>
            </a:ext>
          </a:extLst>
        </xdr:cNvPr>
        <xdr:cNvSpPr txBox="1">
          <a:spLocks noChangeArrowheads="1"/>
        </xdr:cNvSpPr>
      </xdr:nvSpPr>
      <xdr:spPr bwMode="auto">
        <a:xfrm>
          <a:off x="1102707" y="32832388"/>
          <a:ext cx="14700599" cy="2635435"/>
        </a:xfrm>
        <a:prstGeom prst="rect">
          <a:avLst/>
        </a:prstGeom>
        <a:solidFill>
          <a:srgbClr val="FFCC99"/>
        </a:solidFill>
        <a:ln w="9525">
          <a:solidFill>
            <a:srgbClr val="000000"/>
          </a:solidFill>
          <a:miter lim="800000"/>
          <a:headEnd/>
          <a:tailEnd/>
        </a:ln>
      </xdr:spPr>
      <xdr:txBody>
        <a:bodyPr/>
        <a:lstStyle/>
        <a:p>
          <a:r>
            <a:rPr lang="en-US" sz="1100">
              <a:effectLst/>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13"/>
  <sheetViews>
    <sheetView zoomScale="75" workbookViewId="0">
      <selection activeCell="A2" sqref="A2"/>
    </sheetView>
  </sheetViews>
  <sheetFormatPr defaultRowHeight="12.5" x14ac:dyDescent="0.25"/>
  <sheetData>
    <row r="2" spans="1:1" ht="23.5" x14ac:dyDescent="0.65">
      <c r="A2" s="1" t="s">
        <v>0</v>
      </c>
    </row>
    <row r="20" spans="2:7" ht="9" customHeight="1" x14ac:dyDescent="0.25"/>
    <row r="30" spans="2:7" x14ac:dyDescent="0.25">
      <c r="B30" s="2"/>
      <c r="C30" s="2"/>
      <c r="D30" s="2"/>
      <c r="E30" s="2"/>
      <c r="F30" s="2"/>
      <c r="G30" s="2"/>
    </row>
    <row r="31" spans="2:7" ht="7.5" customHeight="1" x14ac:dyDescent="0.25">
      <c r="B31" s="2"/>
      <c r="C31" s="2"/>
      <c r="D31" s="2"/>
      <c r="E31" s="2"/>
      <c r="F31" s="2"/>
      <c r="G31" s="2"/>
    </row>
    <row r="32" spans="2:7" x14ac:dyDescent="0.25">
      <c r="B32" s="2"/>
      <c r="C32" s="2"/>
      <c r="D32" s="2"/>
      <c r="E32" s="2"/>
      <c r="F32" s="2"/>
      <c r="G32" s="2"/>
    </row>
    <row r="33" spans="2:7" x14ac:dyDescent="0.25">
      <c r="B33" s="2"/>
      <c r="C33" s="2"/>
      <c r="D33" s="2"/>
      <c r="E33" s="2"/>
      <c r="F33" s="2"/>
      <c r="G33" s="2"/>
    </row>
    <row r="34" spans="2:7" x14ac:dyDescent="0.25">
      <c r="C34" s="2"/>
    </row>
    <row r="35" spans="2:7" x14ac:dyDescent="0.25">
      <c r="C35" s="2"/>
    </row>
    <row r="36" spans="2:7" x14ac:dyDescent="0.25">
      <c r="C36" s="2"/>
    </row>
    <row r="37" spans="2:7" x14ac:dyDescent="0.25">
      <c r="C37" s="2"/>
    </row>
    <row r="38" spans="2:7" x14ac:dyDescent="0.25">
      <c r="C38" s="2"/>
    </row>
    <row r="39" spans="2:7" x14ac:dyDescent="0.25">
      <c r="C39" s="2"/>
    </row>
    <row r="54" ht="8.25" customHeight="1" x14ac:dyDescent="0.25"/>
    <row r="58" ht="9" customHeight="1" x14ac:dyDescent="0.25"/>
    <row r="59" ht="14.25" customHeight="1" x14ac:dyDescent="0.25"/>
    <row r="60" ht="24.75" customHeight="1" x14ac:dyDescent="0.25"/>
    <row r="65" ht="8.25" customHeight="1" x14ac:dyDescent="0.25"/>
    <row r="79" ht="7.5" customHeight="1" x14ac:dyDescent="0.25"/>
    <row r="87" ht="7.5" customHeight="1" x14ac:dyDescent="0.25"/>
    <row r="99" ht="9" customHeight="1" x14ac:dyDescent="0.25"/>
    <row r="103" hidden="1" x14ac:dyDescent="0.25"/>
    <row r="108" ht="7.5" customHeight="1" x14ac:dyDescent="0.25"/>
    <row r="113" ht="7.5" customHeight="1" x14ac:dyDescent="0.25"/>
  </sheetData>
  <phoneticPr fontId="0" type="noConversion"/>
  <pageMargins left="0.23" right="0.23" top="0.48" bottom="0.43" header="0.2" footer="0.2"/>
  <pageSetup paperSize="5" scale="77" orientation="landscape" r:id="rId1"/>
  <headerFooter alignWithMargins="0">
    <oddHeader>&amp;LDivision for Developmental Disabilities
Colorado Department of Human Services&amp;RTabname: &amp;A</oddHeader>
    <oddFooter>&amp;LFilename: &amp;F&amp;CPage &amp;P&amp;RPrint date: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R525"/>
  <sheetViews>
    <sheetView tabSelected="1" topLeftCell="A9" zoomScale="93" zoomScaleNormal="100" workbookViewId="0">
      <selection activeCell="C16" sqref="C16:D16"/>
    </sheetView>
  </sheetViews>
  <sheetFormatPr defaultColWidth="8.7265625" defaultRowHeight="13" x14ac:dyDescent="0.3"/>
  <cols>
    <col min="1" max="1" width="1.453125" style="43" customWidth="1"/>
    <col min="2" max="2" width="14.26953125" style="43" customWidth="1"/>
    <col min="3" max="3" width="18.26953125" style="44" customWidth="1"/>
    <col min="4" max="4" width="34.81640625" style="43" customWidth="1"/>
    <col min="5" max="5" width="35.81640625" style="45" customWidth="1"/>
    <col min="6" max="6" width="39.81640625" style="45" customWidth="1"/>
    <col min="7" max="7" width="40.54296875" style="45" customWidth="1"/>
    <col min="8" max="8" width="41.1796875" style="43" customWidth="1"/>
    <col min="9" max="9" width="2.81640625" style="43" customWidth="1"/>
    <col min="10" max="10" width="5.54296875" style="43" customWidth="1"/>
    <col min="11" max="11" width="5.81640625" style="43" customWidth="1"/>
    <col min="12" max="12" width="6.26953125" style="43" customWidth="1"/>
    <col min="13" max="13" width="4.81640625" style="43" customWidth="1"/>
    <col min="14" max="14" width="5.453125" style="43" customWidth="1"/>
    <col min="15" max="15" width="5.26953125" style="43" customWidth="1"/>
    <col min="16" max="16384" width="8.7265625" style="43"/>
  </cols>
  <sheetData>
    <row r="1" spans="1:18" hidden="1" x14ac:dyDescent="0.3"/>
    <row r="2" spans="1:18" ht="14.5" hidden="1" x14ac:dyDescent="0.4">
      <c r="D2" s="46" t="s">
        <v>1</v>
      </c>
      <c r="E2" s="47" t="s">
        <v>2</v>
      </c>
    </row>
    <row r="3" spans="1:18" ht="15.5" hidden="1" x14ac:dyDescent="0.35">
      <c r="D3" s="48" t="s">
        <v>3</v>
      </c>
      <c r="E3" s="48" t="s">
        <v>4</v>
      </c>
      <c r="F3" s="49"/>
    </row>
    <row r="4" spans="1:18" ht="15.5" hidden="1" x14ac:dyDescent="0.35">
      <c r="D4" s="48" t="s">
        <v>5</v>
      </c>
      <c r="E4" s="48" t="s">
        <v>6</v>
      </c>
      <c r="F4" s="49"/>
    </row>
    <row r="5" spans="1:18" ht="15.5" hidden="1" x14ac:dyDescent="0.35">
      <c r="D5" s="48" t="s">
        <v>7</v>
      </c>
      <c r="E5" s="48" t="s">
        <v>8</v>
      </c>
    </row>
    <row r="6" spans="1:18" ht="15.5" hidden="1" x14ac:dyDescent="0.35">
      <c r="D6" s="48" t="s">
        <v>9</v>
      </c>
    </row>
    <row r="7" spans="1:18" hidden="1" x14ac:dyDescent="0.3"/>
    <row r="8" spans="1:18" hidden="1" x14ac:dyDescent="0.3"/>
    <row r="9" spans="1:18" ht="54" customHeight="1" x14ac:dyDescent="0.6">
      <c r="A9" s="7" t="s">
        <v>10</v>
      </c>
      <c r="B9" s="3"/>
      <c r="C9" s="4"/>
      <c r="D9" s="5"/>
      <c r="E9" s="6"/>
      <c r="F9" s="6"/>
      <c r="G9" s="119"/>
      <c r="H9" s="119"/>
    </row>
    <row r="10" spans="1:18" ht="32.25" customHeight="1" x14ac:dyDescent="0.4">
      <c r="A10" s="7"/>
      <c r="B10" s="7"/>
      <c r="C10" s="4"/>
      <c r="D10" s="5"/>
      <c r="E10" s="6"/>
      <c r="F10" s="6"/>
      <c r="G10" s="119"/>
      <c r="H10" s="119"/>
    </row>
    <row r="11" spans="1:18" ht="18" x14ac:dyDescent="0.4">
      <c r="A11" s="120" t="s">
        <v>11</v>
      </c>
      <c r="B11" s="120"/>
      <c r="C11" s="121"/>
      <c r="D11" s="121"/>
      <c r="E11" s="121"/>
      <c r="F11" s="121"/>
      <c r="G11" s="121"/>
      <c r="H11" s="122"/>
      <c r="I11" s="52"/>
      <c r="J11" s="50"/>
      <c r="K11" s="50"/>
      <c r="L11" s="53"/>
      <c r="M11" s="53"/>
    </row>
    <row r="12" spans="1:18" ht="18" x14ac:dyDescent="0.4">
      <c r="A12" s="120" t="s">
        <v>12</v>
      </c>
      <c r="B12" s="120"/>
      <c r="C12" s="121"/>
      <c r="D12" s="121"/>
      <c r="E12" s="121"/>
      <c r="F12" s="121"/>
      <c r="G12" s="121"/>
      <c r="H12" s="122"/>
      <c r="I12" s="52"/>
      <c r="J12" s="50"/>
      <c r="K12" s="50"/>
      <c r="L12" s="53"/>
      <c r="M12" s="53"/>
    </row>
    <row r="13" spans="1:18" ht="43.5" customHeight="1" thickBot="1" x14ac:dyDescent="0.3">
      <c r="A13" s="119"/>
      <c r="B13" s="119"/>
      <c r="C13" s="121"/>
      <c r="D13" s="121"/>
      <c r="E13" s="121"/>
      <c r="F13" s="121"/>
      <c r="G13" s="121"/>
      <c r="H13" s="122"/>
      <c r="I13" s="52"/>
      <c r="J13" s="50"/>
      <c r="K13" s="50"/>
      <c r="L13" s="53"/>
      <c r="M13" s="53"/>
    </row>
    <row r="14" spans="1:18" s="57" customFormat="1" ht="20.149999999999999" customHeight="1" x14ac:dyDescent="0.4">
      <c r="A14" s="189" t="s">
        <v>13</v>
      </c>
      <c r="B14" s="204"/>
      <c r="C14" s="204"/>
      <c r="D14" s="204"/>
      <c r="E14" s="204"/>
      <c r="F14" s="204"/>
      <c r="G14" s="204"/>
      <c r="H14" s="123"/>
      <c r="I14" s="54"/>
      <c r="J14" s="55"/>
      <c r="K14" s="56"/>
      <c r="L14" s="56"/>
      <c r="M14" s="56"/>
    </row>
    <row r="15" spans="1:18" s="57" customFormat="1" ht="12.75" customHeight="1" x14ac:dyDescent="0.3">
      <c r="A15" s="58"/>
      <c r="B15" s="191" t="s">
        <v>14</v>
      </c>
      <c r="C15" s="191" t="s">
        <v>15</v>
      </c>
      <c r="D15" s="191"/>
      <c r="E15" s="42" t="s">
        <v>16</v>
      </c>
      <c r="F15" s="42" t="s">
        <v>17</v>
      </c>
      <c r="G15" s="42" t="s">
        <v>18</v>
      </c>
      <c r="H15" s="42" t="s">
        <v>19</v>
      </c>
      <c r="I15" s="59"/>
      <c r="J15" s="51"/>
      <c r="K15" s="56"/>
      <c r="L15" s="56"/>
      <c r="M15" s="56"/>
      <c r="N15" s="60"/>
      <c r="O15" s="60"/>
      <c r="P15" s="60"/>
      <c r="Q15" s="60"/>
      <c r="R15" s="60"/>
    </row>
    <row r="16" spans="1:18" s="57" customFormat="1" ht="28.5" customHeight="1" x14ac:dyDescent="0.3">
      <c r="A16" s="58"/>
      <c r="B16" s="191"/>
      <c r="C16" s="224"/>
      <c r="D16" s="225"/>
      <c r="E16" s="66"/>
      <c r="F16" s="66"/>
      <c r="G16" s="61"/>
      <c r="H16" s="65"/>
      <c r="I16" s="59"/>
      <c r="J16" s="51"/>
      <c r="K16" s="56"/>
      <c r="L16" s="56"/>
      <c r="M16" s="56"/>
      <c r="N16" s="60"/>
      <c r="O16" s="60"/>
      <c r="P16" s="60"/>
      <c r="Q16" s="60"/>
      <c r="R16" s="60"/>
    </row>
    <row r="17" spans="1:18" s="60" customFormat="1" ht="17.25" customHeight="1" x14ac:dyDescent="0.25">
      <c r="A17" s="62"/>
      <c r="B17" s="239"/>
      <c r="C17" s="216"/>
      <c r="D17" s="216"/>
      <c r="E17" s="216"/>
      <c r="F17" s="216"/>
      <c r="G17" s="216"/>
      <c r="H17" s="216"/>
      <c r="I17" s="59"/>
      <c r="J17" s="51"/>
      <c r="K17" s="56"/>
      <c r="L17" s="56"/>
      <c r="M17" s="56"/>
    </row>
    <row r="18" spans="1:18" s="57" customFormat="1" ht="42.75" customHeight="1" x14ac:dyDescent="0.3">
      <c r="A18" s="58"/>
      <c r="B18" s="191" t="s">
        <v>20</v>
      </c>
      <c r="C18" s="191" t="s">
        <v>21</v>
      </c>
      <c r="D18" s="191"/>
      <c r="E18" s="42" t="s">
        <v>22</v>
      </c>
      <c r="F18" s="42" t="s">
        <v>23</v>
      </c>
      <c r="G18" s="42" t="s">
        <v>24</v>
      </c>
      <c r="H18" s="42" t="s">
        <v>25</v>
      </c>
      <c r="I18" s="63"/>
      <c r="J18" s="64"/>
      <c r="K18" s="56"/>
      <c r="L18" s="56"/>
      <c r="M18" s="56"/>
      <c r="N18" s="60"/>
      <c r="O18" s="60"/>
      <c r="P18" s="60"/>
      <c r="Q18" s="60"/>
      <c r="R18" s="60"/>
    </row>
    <row r="19" spans="1:18" s="57" customFormat="1" ht="50.25" customHeight="1" x14ac:dyDescent="0.3">
      <c r="A19" s="58"/>
      <c r="B19" s="237"/>
      <c r="C19" s="226"/>
      <c r="D19" s="227"/>
      <c r="E19" s="66"/>
      <c r="F19" s="66"/>
      <c r="G19" s="61"/>
      <c r="H19" s="65"/>
      <c r="I19" s="63"/>
      <c r="J19" s="64"/>
      <c r="K19" s="56"/>
      <c r="L19" s="56"/>
      <c r="M19" s="56"/>
      <c r="N19" s="60"/>
      <c r="O19" s="60"/>
      <c r="P19" s="60"/>
      <c r="Q19" s="60"/>
      <c r="R19" s="60"/>
    </row>
    <row r="20" spans="1:18" s="57" customFormat="1" ht="9" customHeight="1" thickBot="1" x14ac:dyDescent="0.35">
      <c r="A20" s="67"/>
      <c r="B20" s="124"/>
      <c r="C20" s="125"/>
      <c r="D20" s="126"/>
      <c r="E20" s="126"/>
      <c r="F20" s="126"/>
      <c r="G20" s="126"/>
      <c r="H20" s="125"/>
      <c r="I20" s="68"/>
      <c r="J20" s="64"/>
      <c r="K20" s="56"/>
      <c r="L20" s="56"/>
      <c r="M20" s="56"/>
      <c r="N20" s="60"/>
      <c r="O20" s="60"/>
      <c r="P20" s="60"/>
      <c r="Q20" s="60"/>
      <c r="R20" s="60"/>
    </row>
    <row r="21" spans="1:18" s="51" customFormat="1" ht="29.25" customHeight="1" thickBot="1" x14ac:dyDescent="0.35">
      <c r="A21" s="69"/>
      <c r="B21" s="127"/>
      <c r="C21" s="223"/>
      <c r="D21" s="223"/>
      <c r="E21" s="128"/>
      <c r="F21" s="128"/>
      <c r="G21" s="228" t="str">
        <f>IF(F21="","  ",IF(F21&gt;6,"ERROR MESSAGE:  Algorithm Support Level must be between 1 and 6",IF(F21&lt;1,"ERROR MESSAGE:  Algorithm Support Level must be between 1 and 6","  ")))</f>
        <v xml:space="preserve">  </v>
      </c>
      <c r="H21" s="229"/>
      <c r="I21" s="70"/>
      <c r="J21" s="70"/>
    </row>
    <row r="22" spans="1:18" ht="20.25" customHeight="1" x14ac:dyDescent="0.4">
      <c r="A22" s="189" t="s">
        <v>26</v>
      </c>
      <c r="B22" s="204"/>
      <c r="C22" s="204"/>
      <c r="D22" s="204"/>
      <c r="E22" s="204"/>
      <c r="F22" s="204"/>
      <c r="G22" s="204"/>
      <c r="H22" s="204"/>
      <c r="I22" s="71"/>
      <c r="J22" s="72"/>
      <c r="K22" s="72"/>
      <c r="L22" s="72"/>
      <c r="M22" s="72"/>
      <c r="N22" s="72"/>
      <c r="O22" s="72"/>
      <c r="P22" s="72"/>
      <c r="Q22" s="72"/>
      <c r="R22" s="72"/>
    </row>
    <row r="23" spans="1:18" ht="12.75" customHeight="1" x14ac:dyDescent="0.3">
      <c r="A23" s="73"/>
      <c r="B23" s="191" t="s">
        <v>27</v>
      </c>
      <c r="C23" s="238" t="s">
        <v>28</v>
      </c>
      <c r="D23" s="238"/>
      <c r="E23" s="42" t="s">
        <v>29</v>
      </c>
      <c r="F23" s="238" t="s">
        <v>30</v>
      </c>
      <c r="G23" s="238"/>
      <c r="H23" s="242"/>
      <c r="I23" s="74"/>
    </row>
    <row r="24" spans="1:18" ht="27.75" customHeight="1" x14ac:dyDescent="0.3">
      <c r="A24" s="75"/>
      <c r="B24" s="237"/>
      <c r="C24" s="240"/>
      <c r="D24" s="241"/>
      <c r="E24" s="66"/>
      <c r="F24" s="76"/>
      <c r="G24" s="228" t="str">
        <f>IF(F24&gt;6,"ERROR MESSAGE:  Algorithm Support Level (cell at left) must be between 1 and 6",IF(F24&lt;=0,"ERROR MESSAGE:  Algorithm Support Level (cell at left) must be between 1 and 6","  "))</f>
        <v>ERROR MESSAGE:  Algorithm Support Level (cell at left) must be between 1 and 6</v>
      </c>
      <c r="H24" s="229"/>
      <c r="I24" s="74"/>
    </row>
    <row r="25" spans="1:18" ht="16.5" customHeight="1" x14ac:dyDescent="0.3">
      <c r="A25" s="75"/>
      <c r="B25" s="239"/>
      <c r="C25" s="216"/>
      <c r="D25" s="216"/>
      <c r="E25" s="216"/>
      <c r="F25" s="216"/>
      <c r="G25" s="216"/>
      <c r="H25" s="216"/>
      <c r="I25" s="74"/>
    </row>
    <row r="26" spans="1:18" ht="89.25" customHeight="1" x14ac:dyDescent="0.3">
      <c r="A26" s="75"/>
      <c r="B26" s="42" t="s">
        <v>31</v>
      </c>
      <c r="C26" s="191" t="s">
        <v>32</v>
      </c>
      <c r="D26" s="238"/>
      <c r="E26" s="151" t="s">
        <v>33</v>
      </c>
      <c r="F26" s="236"/>
      <c r="G26" s="151" t="s">
        <v>34</v>
      </c>
      <c r="H26" s="217"/>
      <c r="I26" s="74"/>
    </row>
    <row r="27" spans="1:18" ht="75.75" customHeight="1" x14ac:dyDescent="0.3">
      <c r="A27" s="75"/>
      <c r="B27" s="33" t="s">
        <v>35</v>
      </c>
      <c r="C27" s="150"/>
      <c r="D27" s="150"/>
      <c r="E27" s="77"/>
      <c r="F27" s="129"/>
      <c r="G27" s="77"/>
      <c r="H27" s="129"/>
      <c r="I27" s="74"/>
    </row>
    <row r="28" spans="1:18" ht="14.25" hidden="1" customHeight="1" x14ac:dyDescent="0.3">
      <c r="A28" s="75"/>
      <c r="B28" s="222"/>
      <c r="C28" s="222"/>
      <c r="D28" s="222"/>
      <c r="E28" s="222"/>
      <c r="F28" s="222"/>
      <c r="G28" s="222"/>
      <c r="H28" s="222"/>
      <c r="I28" s="74"/>
    </row>
    <row r="29" spans="1:18" ht="41.25" hidden="1" customHeight="1" x14ac:dyDescent="0.3">
      <c r="A29" s="75"/>
      <c r="B29" s="230" t="s">
        <v>36</v>
      </c>
      <c r="C29" s="232" t="s">
        <v>37</v>
      </c>
      <c r="D29" s="233"/>
      <c r="E29" s="234"/>
      <c r="F29" s="234"/>
      <c r="G29" s="234"/>
      <c r="H29" s="235"/>
      <c r="I29" s="74"/>
    </row>
    <row r="30" spans="1:18" ht="53.25" hidden="1" customHeight="1" x14ac:dyDescent="0.3">
      <c r="A30" s="75"/>
      <c r="B30" s="231"/>
      <c r="C30" s="209"/>
      <c r="D30" s="210"/>
      <c r="E30" s="211"/>
      <c r="F30" s="211"/>
      <c r="G30" s="211"/>
      <c r="H30" s="212"/>
      <c r="I30" s="74"/>
    </row>
    <row r="31" spans="1:18" s="80" customFormat="1" ht="11.25" customHeight="1" thickBot="1" x14ac:dyDescent="0.35">
      <c r="A31" s="78"/>
      <c r="B31" s="10"/>
      <c r="C31" s="130"/>
      <c r="D31" s="130"/>
      <c r="E31" s="126"/>
      <c r="F31" s="126"/>
      <c r="G31" s="126"/>
      <c r="H31" s="21"/>
      <c r="I31" s="79"/>
    </row>
    <row r="32" spans="1:18" s="80" customFormat="1" ht="15" customHeight="1" x14ac:dyDescent="0.3">
      <c r="A32" s="81"/>
      <c r="B32" s="30"/>
      <c r="C32" s="131"/>
      <c r="D32" s="131"/>
      <c r="E32" s="132"/>
      <c r="F32" s="132"/>
      <c r="G32" s="132"/>
      <c r="H32" s="13"/>
    </row>
    <row r="33" spans="1:16" s="80" customFormat="1" ht="15" customHeight="1" x14ac:dyDescent="0.3">
      <c r="A33" s="81"/>
      <c r="B33" s="30"/>
      <c r="C33" s="131"/>
      <c r="D33" s="131"/>
      <c r="E33" s="132"/>
      <c r="F33" s="132"/>
      <c r="G33" s="132"/>
      <c r="H33" s="13"/>
    </row>
    <row r="34" spans="1:16" s="80" customFormat="1" ht="15" customHeight="1" x14ac:dyDescent="0.3">
      <c r="A34" s="81"/>
      <c r="B34" s="30"/>
      <c r="C34" s="131"/>
      <c r="D34" s="131"/>
      <c r="E34" s="132"/>
      <c r="F34" s="132"/>
      <c r="G34" s="132"/>
      <c r="H34" s="13"/>
    </row>
    <row r="35" spans="1:16" s="84" customFormat="1" ht="20.25" customHeight="1" x14ac:dyDescent="0.25">
      <c r="A35" s="83"/>
      <c r="B35" s="11"/>
      <c r="C35" s="9"/>
      <c r="D35" s="9"/>
      <c r="E35" s="12"/>
      <c r="F35" s="12"/>
      <c r="G35" s="12"/>
      <c r="H35" s="13"/>
    </row>
    <row r="36" spans="1:16" s="84" customFormat="1" ht="20.25" customHeight="1" thickBot="1" x14ac:dyDescent="0.3">
      <c r="A36" s="82"/>
      <c r="B36" s="13"/>
      <c r="C36" s="9"/>
      <c r="D36" s="9"/>
      <c r="E36" s="12"/>
      <c r="F36" s="12"/>
      <c r="G36" s="12"/>
      <c r="H36" s="13"/>
    </row>
    <row r="37" spans="1:16" s="84" customFormat="1" ht="8.25" customHeight="1" x14ac:dyDescent="0.25">
      <c r="A37" s="85"/>
      <c r="B37" s="14"/>
      <c r="C37" s="15"/>
      <c r="D37" s="15"/>
      <c r="E37" s="16"/>
      <c r="F37" s="16"/>
      <c r="G37" s="16"/>
      <c r="H37" s="14"/>
      <c r="I37" s="87"/>
    </row>
    <row r="38" spans="1:16" ht="15" customHeight="1" x14ac:dyDescent="0.35">
      <c r="A38" s="88"/>
      <c r="B38" s="18" t="s">
        <v>38</v>
      </c>
      <c r="C38" s="172" t="s">
        <v>39</v>
      </c>
      <c r="D38" s="173"/>
      <c r="E38" s="220" t="s">
        <v>40</v>
      </c>
      <c r="F38" s="221"/>
      <c r="G38" s="197" t="s">
        <v>41</v>
      </c>
      <c r="H38" s="198"/>
      <c r="I38" s="74"/>
    </row>
    <row r="39" spans="1:16" ht="18" customHeight="1" x14ac:dyDescent="0.35">
      <c r="A39" s="19"/>
      <c r="B39" s="13"/>
      <c r="C39" s="194"/>
      <c r="D39" s="195"/>
      <c r="E39" s="170"/>
      <c r="F39" s="171"/>
      <c r="G39" s="218"/>
      <c r="H39" s="219"/>
      <c r="I39" s="74"/>
    </row>
    <row r="40" spans="1:16" ht="9.75" customHeight="1" thickBot="1" x14ac:dyDescent="0.4">
      <c r="A40" s="20"/>
      <c r="B40" s="21"/>
      <c r="C40" s="22"/>
      <c r="D40" s="8"/>
      <c r="E40" s="22"/>
      <c r="F40" s="22"/>
      <c r="G40" s="22"/>
      <c r="H40" s="21"/>
      <c r="I40" s="92"/>
    </row>
    <row r="41" spans="1:16" s="84" customFormat="1" ht="11.25" customHeight="1" thickBot="1" x14ac:dyDescent="0.4">
      <c r="A41" s="11"/>
      <c r="B41" s="11"/>
      <c r="C41" s="23"/>
      <c r="D41" s="9"/>
      <c r="E41" s="23"/>
      <c r="F41" s="23"/>
      <c r="G41" s="262"/>
      <c r="H41" s="149"/>
    </row>
    <row r="42" spans="1:16" ht="21.75" customHeight="1" x14ac:dyDescent="0.4">
      <c r="A42" s="189" t="s">
        <v>42</v>
      </c>
      <c r="B42" s="204"/>
      <c r="C42" s="204"/>
      <c r="D42" s="204"/>
      <c r="E42" s="204"/>
      <c r="F42" s="204"/>
      <c r="G42" s="204"/>
      <c r="H42" s="204"/>
      <c r="I42" s="71"/>
    </row>
    <row r="43" spans="1:16" ht="49.5" customHeight="1" x14ac:dyDescent="0.35">
      <c r="A43" s="17"/>
      <c r="B43" s="32" t="s">
        <v>43</v>
      </c>
      <c r="C43" s="259" t="s">
        <v>44</v>
      </c>
      <c r="D43" s="260"/>
      <c r="E43" s="260"/>
      <c r="F43" s="260"/>
      <c r="G43" s="260"/>
      <c r="H43" s="261"/>
      <c r="I43" s="93"/>
      <c r="J43" s="80"/>
      <c r="K43" s="80"/>
      <c r="L43" s="80"/>
      <c r="M43" s="80"/>
      <c r="N43" s="80"/>
      <c r="O43" s="80"/>
      <c r="P43" s="80"/>
    </row>
    <row r="44" spans="1:16" ht="45" customHeight="1" x14ac:dyDescent="0.4">
      <c r="A44" s="88"/>
      <c r="B44" s="31" t="str">
        <f>IF(C27="Group Home","  ",IF(C44&gt;3,"ERROR: PCAs &amp; HHs must be 3 or less","  "))</f>
        <v xml:space="preserve">  </v>
      </c>
      <c r="C44" s="163"/>
      <c r="D44" s="164"/>
      <c r="E44" s="151" t="s">
        <v>45</v>
      </c>
      <c r="F44" s="158"/>
      <c r="G44" s="159"/>
      <c r="H44" s="160"/>
      <c r="I44" s="95"/>
      <c r="J44" s="80"/>
      <c r="K44" s="80"/>
      <c r="L44" s="80"/>
      <c r="M44" s="80"/>
      <c r="N44" s="80"/>
      <c r="O44" s="80"/>
      <c r="P44" s="80"/>
    </row>
    <row r="45" spans="1:16" ht="79.5" customHeight="1" x14ac:dyDescent="0.25">
      <c r="A45" s="88"/>
      <c r="B45" s="18"/>
      <c r="C45" s="163"/>
      <c r="D45" s="164"/>
      <c r="E45" s="151" t="s">
        <v>46</v>
      </c>
      <c r="F45" s="158"/>
      <c r="G45" s="159"/>
      <c r="H45" s="160"/>
      <c r="I45" s="96"/>
    </row>
    <row r="46" spans="1:16" ht="34.5" customHeight="1" x14ac:dyDescent="0.25">
      <c r="A46" s="88"/>
      <c r="B46" s="18"/>
      <c r="C46" s="184"/>
      <c r="D46" s="185"/>
      <c r="E46" s="151" t="s">
        <v>47</v>
      </c>
      <c r="F46" s="182"/>
      <c r="G46" s="182"/>
      <c r="H46" s="183"/>
      <c r="I46" s="96"/>
    </row>
    <row r="47" spans="1:16" ht="79.5" customHeight="1" x14ac:dyDescent="0.25">
      <c r="A47" s="88"/>
      <c r="B47" s="18"/>
      <c r="C47" s="179"/>
      <c r="D47" s="180"/>
      <c r="E47" s="180"/>
      <c r="F47" s="180"/>
      <c r="G47" s="180"/>
      <c r="H47" s="181"/>
      <c r="I47" s="96"/>
    </row>
    <row r="48" spans="1:16" ht="23.25" customHeight="1" x14ac:dyDescent="0.25">
      <c r="A48" s="88"/>
      <c r="B48" s="18"/>
      <c r="C48" s="206"/>
      <c r="D48" s="207"/>
      <c r="E48" s="154" t="s">
        <v>48</v>
      </c>
      <c r="F48" s="155"/>
      <c r="G48" s="156"/>
      <c r="H48" s="157"/>
      <c r="I48" s="96"/>
    </row>
    <row r="49" spans="1:9" ht="54.75" customHeight="1" x14ac:dyDescent="0.25">
      <c r="A49" s="88"/>
      <c r="B49" s="18"/>
      <c r="C49" s="163"/>
      <c r="D49" s="164"/>
      <c r="E49" s="165" t="s">
        <v>49</v>
      </c>
      <c r="F49" s="166"/>
      <c r="G49" s="167"/>
      <c r="H49" s="168"/>
      <c r="I49" s="96"/>
    </row>
    <row r="50" spans="1:9" ht="83.25" customHeight="1" x14ac:dyDescent="0.25">
      <c r="A50" s="88"/>
      <c r="B50" s="33" t="s">
        <v>50</v>
      </c>
      <c r="C50" s="150"/>
      <c r="D50" s="150"/>
      <c r="E50" s="215" t="s">
        <v>51</v>
      </c>
      <c r="F50" s="216"/>
      <c r="G50" s="216"/>
      <c r="H50" s="217"/>
      <c r="I50" s="74"/>
    </row>
    <row r="51" spans="1:9" ht="201.75" customHeight="1" x14ac:dyDescent="0.25">
      <c r="A51" s="88"/>
      <c r="B51" s="33" t="str">
        <f>IF(C50=""," ",IF(C50="Yes",IF(C50&lt;12.01,"A 'yes' to III.B. requires entry of a wage &gt; $12.01/hr at right that you are or will be paying residential staff related to this consumer","  "),"  "))</f>
        <v xml:space="preserve"> </v>
      </c>
      <c r="C51" s="97"/>
      <c r="D51" s="42" t="s">
        <v>52</v>
      </c>
      <c r="E51" s="266" t="s">
        <v>53</v>
      </c>
      <c r="F51" s="267"/>
      <c r="G51" s="268"/>
      <c r="H51" s="269"/>
      <c r="I51" s="74"/>
    </row>
    <row r="52" spans="1:9" ht="8.25" customHeight="1" thickBot="1" x14ac:dyDescent="0.35">
      <c r="A52" s="24"/>
      <c r="B52" s="25"/>
      <c r="C52" s="8"/>
      <c r="D52" s="133"/>
      <c r="E52" s="202"/>
      <c r="F52" s="202"/>
      <c r="G52" s="202"/>
      <c r="H52" s="202"/>
      <c r="I52" s="92"/>
    </row>
    <row r="53" spans="1:9" ht="13.5" thickBot="1" x14ac:dyDescent="0.35">
      <c r="A53" s="18"/>
      <c r="B53" s="18"/>
      <c r="C53" s="9"/>
      <c r="D53" s="9"/>
      <c r="E53" s="214"/>
      <c r="F53" s="214"/>
      <c r="G53" s="213"/>
      <c r="H53" s="213"/>
    </row>
    <row r="54" spans="1:9" s="80" customFormat="1" ht="27.75" customHeight="1" x14ac:dyDescent="0.4">
      <c r="A54" s="189" t="s">
        <v>54</v>
      </c>
      <c r="B54" s="204"/>
      <c r="C54" s="204"/>
      <c r="D54" s="204"/>
      <c r="E54" s="204"/>
      <c r="F54" s="204"/>
      <c r="G54" s="204"/>
      <c r="H54" s="204"/>
      <c r="I54" s="71"/>
    </row>
    <row r="55" spans="1:9" ht="66" customHeight="1" x14ac:dyDescent="0.4">
      <c r="A55" s="88"/>
      <c r="B55" s="94" t="str">
        <f>IF(C55&gt;0,IF(C27="Host Home", "  ","ERROR: Leave IV. blank if not a host home"),"  ")</f>
        <v xml:space="preserve">  </v>
      </c>
      <c r="C55" s="161"/>
      <c r="D55" s="162"/>
      <c r="E55" s="151" t="s">
        <v>55</v>
      </c>
      <c r="F55" s="158"/>
      <c r="G55" s="159"/>
      <c r="H55" s="160"/>
      <c r="I55" s="74"/>
    </row>
    <row r="56" spans="1:9" s="84" customFormat="1" ht="9" customHeight="1" thickBot="1" x14ac:dyDescent="0.3">
      <c r="A56" s="20"/>
      <c r="B56" s="21"/>
      <c r="C56" s="134"/>
      <c r="D56" s="8"/>
      <c r="E56" s="174"/>
      <c r="F56" s="174"/>
      <c r="G56" s="175"/>
      <c r="H56" s="175"/>
      <c r="I56" s="79"/>
    </row>
    <row r="57" spans="1:9" ht="14.25" customHeight="1" thickBot="1" x14ac:dyDescent="0.35">
      <c r="A57" s="18"/>
      <c r="B57" s="18"/>
      <c r="C57" s="196"/>
      <c r="D57" s="196"/>
      <c r="E57" s="148"/>
      <c r="F57" s="148"/>
      <c r="G57" s="213"/>
      <c r="H57" s="213"/>
    </row>
    <row r="58" spans="1:9" ht="24.75" customHeight="1" x14ac:dyDescent="0.4">
      <c r="A58" s="189" t="s">
        <v>56</v>
      </c>
      <c r="B58" s="204"/>
      <c r="C58" s="204"/>
      <c r="D58" s="204"/>
      <c r="E58" s="204"/>
      <c r="F58" s="204"/>
      <c r="G58" s="204"/>
      <c r="H58" s="204"/>
      <c r="I58" s="71"/>
    </row>
    <row r="59" spans="1:9" ht="20.25" customHeight="1" x14ac:dyDescent="0.4">
      <c r="A59" s="100"/>
      <c r="B59" s="101"/>
      <c r="C59" s="161"/>
      <c r="D59" s="205"/>
      <c r="E59" s="151" t="s">
        <v>57</v>
      </c>
      <c r="F59" s="158"/>
      <c r="G59" s="159"/>
      <c r="H59" s="160"/>
      <c r="I59" s="74"/>
    </row>
    <row r="60" spans="1:9" ht="17.25" customHeight="1" x14ac:dyDescent="0.4">
      <c r="A60" s="100"/>
      <c r="B60" s="101"/>
      <c r="C60" s="264"/>
      <c r="D60" s="265"/>
      <c r="E60" s="151" t="s">
        <v>58</v>
      </c>
      <c r="F60" s="158"/>
      <c r="G60" s="159"/>
      <c r="H60" s="160"/>
      <c r="I60" s="74"/>
    </row>
    <row r="61" spans="1:9" ht="39" hidden="1" customHeight="1" x14ac:dyDescent="0.4">
      <c r="A61" s="100"/>
      <c r="B61" s="101"/>
      <c r="C61" s="199">
        <v>0</v>
      </c>
      <c r="D61" s="200"/>
      <c r="E61" s="263" t="s">
        <v>59</v>
      </c>
      <c r="F61" s="263"/>
      <c r="G61" s="198"/>
      <c r="H61" s="198"/>
      <c r="I61" s="74"/>
    </row>
    <row r="62" spans="1:9" ht="39" hidden="1" customHeight="1" x14ac:dyDescent="0.25">
      <c r="A62" s="88"/>
      <c r="B62" s="89"/>
      <c r="C62" s="270"/>
      <c r="D62" s="270"/>
      <c r="E62" s="271"/>
      <c r="F62" s="271"/>
      <c r="G62" s="271"/>
      <c r="H62" s="271"/>
      <c r="I62" s="74"/>
    </row>
    <row r="63" spans="1:9" ht="8.25" customHeight="1" thickBot="1" x14ac:dyDescent="0.35">
      <c r="A63" s="98"/>
      <c r="B63" s="99"/>
      <c r="C63" s="134"/>
      <c r="D63" s="133"/>
      <c r="E63" s="26"/>
      <c r="F63" s="26"/>
      <c r="G63" s="135"/>
      <c r="H63" s="135"/>
      <c r="I63" s="92"/>
    </row>
    <row r="64" spans="1:9" s="84" customFormat="1" ht="13.5" thickBot="1" x14ac:dyDescent="0.35">
      <c r="A64" s="83"/>
      <c r="B64" s="83"/>
      <c r="C64" s="136"/>
      <c r="D64" s="9"/>
      <c r="E64" s="40"/>
      <c r="F64" s="40"/>
      <c r="G64" s="137"/>
      <c r="H64" s="137"/>
    </row>
    <row r="65" spans="1:13" ht="9.75" customHeight="1" x14ac:dyDescent="0.25">
      <c r="A65" s="85"/>
      <c r="B65" s="86"/>
      <c r="C65" s="15"/>
      <c r="D65" s="15"/>
      <c r="E65" s="16"/>
      <c r="F65" s="16"/>
      <c r="G65" s="16"/>
      <c r="H65" s="14"/>
      <c r="I65" s="87"/>
    </row>
    <row r="66" spans="1:13" ht="15.5" x14ac:dyDescent="0.35">
      <c r="A66" s="88"/>
      <c r="B66" s="18" t="s">
        <v>60</v>
      </c>
      <c r="C66" s="172" t="s">
        <v>39</v>
      </c>
      <c r="D66" s="173"/>
      <c r="E66" s="220" t="s">
        <v>40</v>
      </c>
      <c r="F66" s="221"/>
      <c r="G66" s="197" t="s">
        <v>41</v>
      </c>
      <c r="H66" s="198"/>
      <c r="I66" s="74"/>
    </row>
    <row r="67" spans="1:13" ht="15.5" x14ac:dyDescent="0.35">
      <c r="A67" s="90"/>
      <c r="B67" s="82"/>
      <c r="C67" s="194"/>
      <c r="D67" s="195"/>
      <c r="E67" s="170"/>
      <c r="F67" s="171"/>
      <c r="G67" s="218"/>
      <c r="H67" s="219"/>
      <c r="I67" s="74"/>
    </row>
    <row r="68" spans="1:13" ht="9" customHeight="1" thickBot="1" x14ac:dyDescent="0.4">
      <c r="A68" s="91"/>
      <c r="B68" s="21"/>
      <c r="C68" s="22"/>
      <c r="D68" s="8"/>
      <c r="E68" s="193"/>
      <c r="F68" s="193"/>
      <c r="G68" s="175"/>
      <c r="H68" s="175"/>
      <c r="I68" s="92"/>
    </row>
    <row r="69" spans="1:13" ht="9" customHeight="1" thickBot="1" x14ac:dyDescent="0.4">
      <c r="A69" s="82"/>
      <c r="B69" s="13"/>
      <c r="C69" s="208"/>
      <c r="D69" s="208"/>
      <c r="E69" s="262"/>
      <c r="F69" s="262"/>
      <c r="G69" s="213"/>
      <c r="H69" s="213"/>
      <c r="I69" s="72"/>
      <c r="J69" s="72"/>
      <c r="K69" s="72"/>
      <c r="L69" s="72"/>
      <c r="M69" s="72"/>
    </row>
    <row r="70" spans="1:13" ht="53.25" customHeight="1" x14ac:dyDescent="0.35">
      <c r="A70" s="176" t="s">
        <v>61</v>
      </c>
      <c r="B70" s="177"/>
      <c r="C70" s="177"/>
      <c r="D70" s="177"/>
      <c r="E70" s="177"/>
      <c r="F70" s="177"/>
      <c r="G70" s="177"/>
      <c r="H70" s="177"/>
      <c r="I70" s="71"/>
    </row>
    <row r="71" spans="1:13" ht="19.5" customHeight="1" x14ac:dyDescent="0.25">
      <c r="A71" s="88"/>
      <c r="B71" s="178" t="s">
        <v>62</v>
      </c>
      <c r="C71" s="161"/>
      <c r="D71" s="162"/>
      <c r="E71" s="151" t="s">
        <v>63</v>
      </c>
      <c r="F71" s="158"/>
      <c r="G71" s="159"/>
      <c r="H71" s="160"/>
      <c r="I71" s="74"/>
    </row>
    <row r="72" spans="1:13" x14ac:dyDescent="0.25">
      <c r="A72" s="88"/>
      <c r="B72" s="178"/>
      <c r="C72" s="161"/>
      <c r="D72" s="162"/>
      <c r="E72" s="151" t="s">
        <v>64</v>
      </c>
      <c r="F72" s="158"/>
      <c r="G72" s="159"/>
      <c r="H72" s="160"/>
      <c r="I72" s="74"/>
    </row>
    <row r="73" spans="1:13" ht="27" customHeight="1" x14ac:dyDescent="0.25">
      <c r="A73" s="88"/>
      <c r="B73" s="178"/>
      <c r="C73" s="161"/>
      <c r="D73" s="162"/>
      <c r="E73" s="151" t="s">
        <v>65</v>
      </c>
      <c r="F73" s="158"/>
      <c r="G73" s="159"/>
      <c r="H73" s="160"/>
      <c r="I73" s="74"/>
    </row>
    <row r="74" spans="1:13" ht="39.75" customHeight="1" x14ac:dyDescent="0.25">
      <c r="A74" s="88"/>
      <c r="B74" s="18"/>
      <c r="C74" s="169"/>
      <c r="D74" s="169"/>
      <c r="E74" s="151" t="s">
        <v>66</v>
      </c>
      <c r="F74" s="158"/>
      <c r="G74" s="158"/>
      <c r="H74" s="160"/>
      <c r="I74" s="74"/>
    </row>
    <row r="75" spans="1:13" ht="71.25" customHeight="1" x14ac:dyDescent="0.25">
      <c r="A75" s="88"/>
      <c r="B75" s="38" t="s">
        <v>67</v>
      </c>
      <c r="C75" s="186"/>
      <c r="D75" s="187"/>
      <c r="E75" s="187"/>
      <c r="F75" s="187"/>
      <c r="G75" s="187"/>
      <c r="H75" s="188"/>
      <c r="I75" s="74"/>
    </row>
    <row r="76" spans="1:13" ht="7.5" customHeight="1" thickBot="1" x14ac:dyDescent="0.35">
      <c r="A76" s="24"/>
      <c r="B76" s="34"/>
      <c r="C76" s="133"/>
      <c r="D76" s="135"/>
      <c r="E76" s="202"/>
      <c r="F76" s="202"/>
      <c r="G76" s="203"/>
      <c r="H76" s="203"/>
      <c r="I76" s="92"/>
    </row>
    <row r="77" spans="1:13" x14ac:dyDescent="0.3">
      <c r="A77" s="18"/>
      <c r="B77" s="39"/>
      <c r="C77" s="138"/>
      <c r="D77" s="139"/>
      <c r="E77" s="148"/>
      <c r="F77" s="148"/>
      <c r="G77" s="149"/>
      <c r="H77" s="149"/>
      <c r="I77" s="72"/>
    </row>
    <row r="78" spans="1:13" ht="4.5" customHeight="1" thickBot="1" x14ac:dyDescent="0.3">
      <c r="A78" s="18"/>
      <c r="B78" s="18"/>
      <c r="C78" s="196"/>
      <c r="D78" s="196"/>
      <c r="E78" s="254"/>
      <c r="F78" s="254"/>
      <c r="G78" s="213"/>
      <c r="H78" s="213"/>
      <c r="I78" s="72"/>
    </row>
    <row r="79" spans="1:13" ht="27.75" customHeight="1" x14ac:dyDescent="0.4">
      <c r="A79" s="189" t="s">
        <v>68</v>
      </c>
      <c r="B79" s="204"/>
      <c r="C79" s="204"/>
      <c r="D79" s="204"/>
      <c r="E79" s="204"/>
      <c r="F79" s="204"/>
      <c r="G79" s="204"/>
      <c r="H79" s="204"/>
      <c r="I79" s="71"/>
    </row>
    <row r="80" spans="1:13" ht="39.75" customHeight="1" x14ac:dyDescent="0.4">
      <c r="A80" s="100"/>
      <c r="B80" s="201" t="s">
        <v>69</v>
      </c>
      <c r="C80" s="255"/>
      <c r="D80" s="256"/>
      <c r="E80" s="250" t="s">
        <v>70</v>
      </c>
      <c r="F80" s="251"/>
      <c r="G80" s="252"/>
      <c r="H80" s="253"/>
      <c r="I80" s="74"/>
    </row>
    <row r="81" spans="1:9" ht="65.25" customHeight="1" x14ac:dyDescent="0.25">
      <c r="A81" s="88"/>
      <c r="B81" s="201"/>
      <c r="C81" s="257"/>
      <c r="D81" s="258"/>
      <c r="E81" s="247" t="s">
        <v>71</v>
      </c>
      <c r="F81" s="248"/>
      <c r="G81" s="248"/>
      <c r="H81" s="249"/>
      <c r="I81" s="74"/>
    </row>
    <row r="82" spans="1:9" ht="42.75" customHeight="1" x14ac:dyDescent="0.25">
      <c r="A82" s="88"/>
      <c r="B82" s="18"/>
      <c r="C82" s="169"/>
      <c r="D82" s="169"/>
      <c r="E82" s="151" t="s">
        <v>72</v>
      </c>
      <c r="F82" s="158"/>
      <c r="G82" s="158"/>
      <c r="H82" s="160"/>
      <c r="I82" s="74"/>
    </row>
    <row r="83" spans="1:9" ht="56.25" customHeight="1" x14ac:dyDescent="0.25">
      <c r="A83" s="88"/>
      <c r="B83" s="35" t="str">
        <f>IF(C80&gt;0,IF(C83="  ","Error: if VII.A. has hrs. of skilled nursing, then you must provide justification at right","  "),"  ")</f>
        <v xml:space="preserve">  </v>
      </c>
      <c r="C83" s="186"/>
      <c r="D83" s="187"/>
      <c r="E83" s="187"/>
      <c r="F83" s="187"/>
      <c r="G83" s="187"/>
      <c r="H83" s="188"/>
      <c r="I83" s="74"/>
    </row>
    <row r="84" spans="1:9" ht="7.5" customHeight="1" thickBot="1" x14ac:dyDescent="0.3">
      <c r="A84" s="24"/>
      <c r="B84" s="99"/>
      <c r="C84" s="29"/>
      <c r="D84" s="29"/>
      <c r="E84" s="41"/>
      <c r="F84" s="41"/>
      <c r="G84" s="41"/>
      <c r="H84" s="41"/>
      <c r="I84" s="92"/>
    </row>
    <row r="85" spans="1:9" s="72" customFormat="1" thickBot="1" x14ac:dyDescent="0.3">
      <c r="A85" s="18"/>
      <c r="B85" s="18"/>
      <c r="C85" s="196"/>
      <c r="D85" s="196"/>
      <c r="E85" s="18"/>
      <c r="F85" s="18"/>
      <c r="G85" s="18"/>
      <c r="H85" s="18"/>
    </row>
    <row r="86" spans="1:9" s="72" customFormat="1" ht="25.5" customHeight="1" x14ac:dyDescent="0.4">
      <c r="A86" s="189" t="s">
        <v>73</v>
      </c>
      <c r="B86" s="190"/>
      <c r="C86" s="190"/>
      <c r="D86" s="190"/>
      <c r="E86" s="190"/>
      <c r="F86" s="190"/>
      <c r="G86" s="190"/>
      <c r="H86" s="190"/>
      <c r="I86" s="71"/>
    </row>
    <row r="87" spans="1:9" s="72" customFormat="1" ht="40.5" customHeight="1" x14ac:dyDescent="0.25">
      <c r="A87" s="17"/>
      <c r="B87" s="18"/>
      <c r="C87" s="169"/>
      <c r="D87" s="169"/>
      <c r="E87" s="191" t="s">
        <v>74</v>
      </c>
      <c r="F87" s="191"/>
      <c r="G87" s="191"/>
      <c r="H87" s="191"/>
      <c r="I87" s="74"/>
    </row>
    <row r="88" spans="1:9" s="72" customFormat="1" ht="81.75" customHeight="1" x14ac:dyDescent="0.25">
      <c r="A88" s="88"/>
      <c r="B88" s="18"/>
      <c r="C88" s="186"/>
      <c r="D88" s="187"/>
      <c r="E88" s="187"/>
      <c r="F88" s="187"/>
      <c r="G88" s="187"/>
      <c r="H88" s="188"/>
      <c r="I88" s="74"/>
    </row>
    <row r="89" spans="1:9" s="72" customFormat="1" ht="8.25" customHeight="1" thickBot="1" x14ac:dyDescent="0.6">
      <c r="A89" s="103"/>
      <c r="B89" s="140"/>
      <c r="C89" s="141"/>
      <c r="D89" s="27"/>
      <c r="E89" s="28"/>
      <c r="F89" s="28"/>
      <c r="G89" s="142"/>
      <c r="H89" s="140"/>
      <c r="I89" s="92"/>
    </row>
    <row r="90" spans="1:9" s="72" customFormat="1" ht="12.5" hidden="1" x14ac:dyDescent="0.25">
      <c r="A90" s="89"/>
      <c r="B90" s="18"/>
      <c r="C90" s="138"/>
      <c r="D90" s="138"/>
      <c r="E90" s="18"/>
      <c r="F90" s="18"/>
      <c r="G90" s="18"/>
      <c r="H90" s="18"/>
    </row>
    <row r="91" spans="1:9" s="72" customFormat="1" ht="12.5" hidden="1" x14ac:dyDescent="0.25">
      <c r="A91" s="89"/>
      <c r="B91" s="18"/>
      <c r="C91" s="138"/>
      <c r="D91" s="138"/>
      <c r="E91" s="18"/>
      <c r="F91" s="18"/>
      <c r="G91" s="18"/>
      <c r="H91" s="18"/>
    </row>
    <row r="92" spans="1:9" s="72" customFormat="1" thickBot="1" x14ac:dyDescent="0.3">
      <c r="A92" s="89"/>
      <c r="B92" s="18"/>
      <c r="C92" s="138"/>
      <c r="D92" s="138"/>
      <c r="E92" s="18"/>
      <c r="F92" s="18"/>
      <c r="G92" s="18"/>
      <c r="H92" s="18"/>
    </row>
    <row r="93" spans="1:9" s="72" customFormat="1" ht="12.5" x14ac:dyDescent="0.25">
      <c r="A93" s="85"/>
      <c r="B93" s="14"/>
      <c r="C93" s="15"/>
      <c r="D93" s="15"/>
      <c r="E93" s="16"/>
      <c r="F93" s="16"/>
      <c r="G93" s="16"/>
      <c r="H93" s="14"/>
      <c r="I93" s="87"/>
    </row>
    <row r="94" spans="1:9" s="72" customFormat="1" ht="15.5" x14ac:dyDescent="0.35">
      <c r="A94" s="88"/>
      <c r="B94" s="18" t="s">
        <v>75</v>
      </c>
      <c r="C94" s="172" t="s">
        <v>39</v>
      </c>
      <c r="D94" s="173"/>
      <c r="E94" s="220" t="s">
        <v>40</v>
      </c>
      <c r="F94" s="221"/>
      <c r="G94" s="197" t="s">
        <v>41</v>
      </c>
      <c r="H94" s="198"/>
      <c r="I94" s="74"/>
    </row>
    <row r="95" spans="1:9" s="72" customFormat="1" ht="19.5" customHeight="1" x14ac:dyDescent="0.35">
      <c r="A95" s="19"/>
      <c r="B95" s="13"/>
      <c r="C95" s="194"/>
      <c r="D95" s="195"/>
      <c r="E95" s="170"/>
      <c r="F95" s="171"/>
      <c r="G95" s="218"/>
      <c r="H95" s="219"/>
      <c r="I95" s="74"/>
    </row>
    <row r="96" spans="1:9" s="72" customFormat="1" ht="9" customHeight="1" thickBot="1" x14ac:dyDescent="0.4">
      <c r="A96" s="20"/>
      <c r="B96" s="21"/>
      <c r="C96" s="22"/>
      <c r="D96" s="8"/>
      <c r="E96" s="193"/>
      <c r="F96" s="193"/>
      <c r="G96" s="175"/>
      <c r="H96" s="175"/>
      <c r="I96" s="92"/>
    </row>
    <row r="97" spans="1:9" s="72" customFormat="1" ht="13.5" customHeight="1" x14ac:dyDescent="0.35">
      <c r="A97" s="13"/>
      <c r="B97" s="13"/>
      <c r="C97" s="23"/>
      <c r="D97" s="9"/>
      <c r="E97" s="37"/>
      <c r="F97" s="37"/>
      <c r="G97" s="139"/>
      <c r="H97" s="139"/>
    </row>
    <row r="98" spans="1:9" s="72" customFormat="1" ht="13.5" hidden="1" customHeight="1" x14ac:dyDescent="0.35">
      <c r="A98" s="13"/>
      <c r="B98" s="13"/>
      <c r="C98" s="23"/>
      <c r="D98" s="9"/>
      <c r="E98" s="37"/>
      <c r="F98" s="37"/>
      <c r="G98" s="139"/>
      <c r="H98" s="139"/>
    </row>
    <row r="99" spans="1:9" s="72" customFormat="1" ht="13.5" hidden="1" customHeight="1" x14ac:dyDescent="0.25">
      <c r="A99" s="18"/>
      <c r="B99" s="18"/>
      <c r="C99" s="138"/>
      <c r="D99" s="138"/>
      <c r="E99" s="18"/>
      <c r="F99" s="18"/>
      <c r="G99" s="18"/>
      <c r="H99" s="18"/>
    </row>
    <row r="100" spans="1:9" s="72" customFormat="1" ht="13.5" hidden="1" customHeight="1" x14ac:dyDescent="0.25">
      <c r="A100" s="18"/>
      <c r="B100" s="18"/>
      <c r="C100" s="138"/>
      <c r="D100" s="138"/>
      <c r="E100" s="18"/>
      <c r="F100" s="18"/>
      <c r="G100" s="18"/>
      <c r="H100" s="18"/>
    </row>
    <row r="101" spans="1:9" s="72" customFormat="1" thickBot="1" x14ac:dyDescent="0.3">
      <c r="A101" s="18"/>
      <c r="B101" s="18"/>
      <c r="C101" s="138"/>
      <c r="D101" s="138"/>
      <c r="E101" s="18"/>
      <c r="F101" s="18"/>
      <c r="G101" s="18"/>
      <c r="H101" s="18"/>
    </row>
    <row r="102" spans="1:9" ht="24" customHeight="1" x14ac:dyDescent="0.4">
      <c r="A102" s="189" t="s">
        <v>76</v>
      </c>
      <c r="B102" s="190"/>
      <c r="C102" s="190"/>
      <c r="D102" s="190"/>
      <c r="E102" s="190"/>
      <c r="F102" s="190"/>
      <c r="G102" s="190"/>
      <c r="H102" s="190"/>
      <c r="I102" s="71"/>
    </row>
    <row r="103" spans="1:9" ht="77.25" customHeight="1" x14ac:dyDescent="0.25">
      <c r="A103" s="88"/>
      <c r="B103" s="18"/>
      <c r="C103" s="169"/>
      <c r="D103" s="169"/>
      <c r="E103" s="151" t="s">
        <v>77</v>
      </c>
      <c r="F103" s="158"/>
      <c r="G103" s="158"/>
      <c r="H103" s="192"/>
      <c r="I103" s="74"/>
    </row>
    <row r="104" spans="1:9" ht="253.5" customHeight="1" x14ac:dyDescent="0.25">
      <c r="A104" s="88"/>
      <c r="B104" s="18"/>
      <c r="C104" s="244" t="s">
        <v>78</v>
      </c>
      <c r="D104" s="245"/>
      <c r="E104" s="245"/>
      <c r="F104" s="245"/>
      <c r="G104" s="245"/>
      <c r="H104" s="246"/>
      <c r="I104" s="74"/>
    </row>
    <row r="105" spans="1:9" ht="7.5" customHeight="1" thickBot="1" x14ac:dyDescent="0.35">
      <c r="A105" s="143"/>
      <c r="B105" s="140"/>
      <c r="C105" s="141"/>
      <c r="D105" s="140"/>
      <c r="E105" s="142"/>
      <c r="F105" s="142"/>
      <c r="G105" s="142"/>
      <c r="H105" s="140"/>
      <c r="I105" s="92"/>
    </row>
    <row r="106" spans="1:9" ht="13.5" thickBot="1" x14ac:dyDescent="0.35">
      <c r="A106" s="144"/>
      <c r="B106" s="144"/>
      <c r="C106" s="145"/>
      <c r="D106" s="144"/>
      <c r="E106" s="146"/>
      <c r="F106" s="146"/>
      <c r="G106" s="146"/>
      <c r="H106" s="144"/>
    </row>
    <row r="107" spans="1:9" s="72" customFormat="1" ht="29.25" customHeight="1" x14ac:dyDescent="0.4">
      <c r="A107" s="189" t="s">
        <v>79</v>
      </c>
      <c r="B107" s="190"/>
      <c r="C107" s="190"/>
      <c r="D107" s="190"/>
      <c r="E107" s="190"/>
      <c r="F107" s="190"/>
      <c r="G107" s="190"/>
      <c r="H107" s="190"/>
      <c r="I107" s="71"/>
    </row>
    <row r="108" spans="1:9" s="72" customFormat="1" ht="66.75" customHeight="1" x14ac:dyDescent="0.25">
      <c r="A108" s="88"/>
      <c r="B108" s="33" t="s">
        <v>50</v>
      </c>
      <c r="C108" s="150"/>
      <c r="D108" s="150"/>
      <c r="E108" s="151" t="s">
        <v>80</v>
      </c>
      <c r="F108" s="152"/>
      <c r="G108" s="152"/>
      <c r="H108" s="153"/>
      <c r="I108" s="74"/>
    </row>
    <row r="109" spans="1:9" s="72" customFormat="1" ht="105" customHeight="1" x14ac:dyDescent="0.25">
      <c r="A109" s="88"/>
      <c r="B109" s="36" t="s">
        <v>81</v>
      </c>
      <c r="C109" s="186"/>
      <c r="D109" s="187"/>
      <c r="E109" s="187"/>
      <c r="F109" s="187"/>
      <c r="G109" s="187"/>
      <c r="H109" s="188"/>
      <c r="I109" s="74"/>
    </row>
    <row r="110" spans="1:9" s="72" customFormat="1" ht="7.5" customHeight="1" thickBot="1" x14ac:dyDescent="0.35">
      <c r="A110" s="143"/>
      <c r="B110" s="140"/>
      <c r="C110" s="141"/>
      <c r="D110" s="140"/>
      <c r="E110" s="142"/>
      <c r="F110" s="142"/>
      <c r="G110" s="142"/>
      <c r="H110" s="140"/>
      <c r="I110" s="147"/>
    </row>
    <row r="111" spans="1:9" s="72" customFormat="1" ht="9.75" customHeight="1" x14ac:dyDescent="0.25">
      <c r="A111" s="89"/>
      <c r="B111" s="89"/>
      <c r="C111" s="102"/>
      <c r="D111" s="102"/>
      <c r="E111" s="89"/>
      <c r="F111" s="89"/>
      <c r="G111" s="89"/>
      <c r="H111" s="89"/>
    </row>
    <row r="112" spans="1:9" s="72" customFormat="1" x14ac:dyDescent="0.3">
      <c r="A112" s="104"/>
      <c r="B112" s="104"/>
      <c r="C112" s="105"/>
      <c r="D112" s="104"/>
      <c r="E112" s="106"/>
      <c r="F112" s="106"/>
      <c r="G112" s="107"/>
      <c r="H112" s="104"/>
    </row>
    <row r="113" spans="1:8" s="72" customFormat="1" x14ac:dyDescent="0.3">
      <c r="A113" s="104"/>
      <c r="B113" s="104"/>
      <c r="C113" s="105"/>
      <c r="D113" s="104"/>
      <c r="E113" s="106"/>
      <c r="F113" s="106"/>
      <c r="G113" s="107"/>
      <c r="H113" s="104"/>
    </row>
    <row r="114" spans="1:8" s="72" customFormat="1" x14ac:dyDescent="0.3">
      <c r="A114" s="104"/>
      <c r="B114" s="104"/>
      <c r="C114" s="105"/>
      <c r="D114" s="104"/>
      <c r="E114" s="106"/>
      <c r="F114" s="106"/>
      <c r="G114" s="107"/>
      <c r="H114" s="104"/>
    </row>
    <row r="115" spans="1:8" s="72" customFormat="1" x14ac:dyDescent="0.3">
      <c r="A115" s="104"/>
      <c r="B115" s="104"/>
      <c r="C115" s="105"/>
      <c r="D115" s="104"/>
      <c r="E115" s="106"/>
      <c r="F115" s="106"/>
      <c r="G115" s="107"/>
      <c r="H115" s="104"/>
    </row>
    <row r="116" spans="1:8" s="72" customFormat="1" x14ac:dyDescent="0.3">
      <c r="A116" s="104"/>
      <c r="B116" s="104"/>
      <c r="C116" s="105"/>
      <c r="D116" s="104"/>
      <c r="E116" s="107"/>
      <c r="F116" s="107"/>
      <c r="G116" s="107"/>
      <c r="H116" s="104"/>
    </row>
    <row r="117" spans="1:8" s="72" customFormat="1" ht="14.5" x14ac:dyDescent="0.4">
      <c r="A117" s="104"/>
      <c r="B117" s="104"/>
      <c r="C117" s="105"/>
      <c r="D117" s="108"/>
      <c r="E117" s="106"/>
      <c r="F117" s="106"/>
      <c r="G117" s="107"/>
      <c r="H117" s="104"/>
    </row>
    <row r="118" spans="1:8" s="72" customFormat="1" ht="14.5" x14ac:dyDescent="0.4">
      <c r="A118" s="104"/>
      <c r="B118" s="104"/>
      <c r="C118" s="105"/>
      <c r="D118" s="109"/>
      <c r="E118" s="106"/>
      <c r="F118" s="106"/>
      <c r="G118" s="107"/>
      <c r="H118" s="104"/>
    </row>
    <row r="119" spans="1:8" s="72" customFormat="1" ht="14.5" x14ac:dyDescent="0.4">
      <c r="A119" s="104"/>
      <c r="B119" s="110"/>
      <c r="C119" s="111"/>
      <c r="D119" s="112"/>
      <c r="E119" s="113"/>
      <c r="F119" s="114"/>
      <c r="G119" s="107"/>
      <c r="H119" s="104"/>
    </row>
    <row r="120" spans="1:8" s="72" customFormat="1" x14ac:dyDescent="0.3">
      <c r="A120" s="104"/>
      <c r="B120" s="110"/>
      <c r="C120" s="111"/>
      <c r="D120" s="110"/>
      <c r="E120" s="115"/>
      <c r="F120" s="106"/>
      <c r="G120" s="107"/>
      <c r="H120" s="104"/>
    </row>
    <row r="121" spans="1:8" s="72" customFormat="1" ht="15.5" x14ac:dyDescent="0.3">
      <c r="A121" s="104"/>
      <c r="B121" s="110"/>
      <c r="C121" s="243"/>
      <c r="D121" s="243"/>
      <c r="E121" s="116"/>
      <c r="F121" s="117"/>
      <c r="G121" s="107"/>
      <c r="H121" s="104"/>
    </row>
    <row r="122" spans="1:8" s="72" customFormat="1" x14ac:dyDescent="0.3">
      <c r="A122" s="104"/>
      <c r="B122" s="110"/>
      <c r="C122" s="111"/>
      <c r="D122" s="110"/>
      <c r="E122" s="116"/>
      <c r="F122" s="117"/>
      <c r="G122" s="107"/>
      <c r="H122" s="104"/>
    </row>
    <row r="123" spans="1:8" s="72" customFormat="1" x14ac:dyDescent="0.3">
      <c r="A123" s="104"/>
      <c r="B123" s="104"/>
      <c r="C123" s="105"/>
      <c r="D123" s="104"/>
      <c r="E123" s="107"/>
      <c r="F123" s="107"/>
      <c r="G123" s="107"/>
      <c r="H123" s="104"/>
    </row>
    <row r="124" spans="1:8" s="72" customFormat="1" x14ac:dyDescent="0.3">
      <c r="A124" s="104"/>
      <c r="B124" s="104"/>
      <c r="C124" s="105"/>
      <c r="D124" s="104"/>
      <c r="E124" s="107"/>
      <c r="F124" s="107"/>
      <c r="G124" s="107"/>
      <c r="H124" s="104"/>
    </row>
    <row r="125" spans="1:8" s="72" customFormat="1" x14ac:dyDescent="0.3">
      <c r="A125" s="104"/>
      <c r="B125" s="104"/>
      <c r="C125" s="105"/>
      <c r="D125" s="104"/>
      <c r="E125" s="107"/>
      <c r="F125" s="107"/>
      <c r="G125" s="107"/>
      <c r="H125" s="104"/>
    </row>
    <row r="126" spans="1:8" s="72" customFormat="1" x14ac:dyDescent="0.3">
      <c r="A126" s="104"/>
      <c r="B126" s="104"/>
      <c r="C126" s="105"/>
      <c r="D126" s="104"/>
      <c r="E126" s="107"/>
      <c r="F126" s="107"/>
      <c r="G126" s="107"/>
      <c r="H126" s="104"/>
    </row>
    <row r="127" spans="1:8" s="72" customFormat="1" x14ac:dyDescent="0.3">
      <c r="A127" s="104"/>
      <c r="B127" s="104"/>
      <c r="C127" s="105"/>
      <c r="D127" s="104"/>
      <c r="E127" s="107"/>
      <c r="F127" s="107"/>
      <c r="G127" s="107"/>
      <c r="H127" s="104"/>
    </row>
    <row r="128" spans="1:8" s="72" customFormat="1" x14ac:dyDescent="0.3">
      <c r="A128" s="104"/>
      <c r="B128" s="104"/>
      <c r="C128" s="105"/>
      <c r="D128" s="104"/>
      <c r="E128" s="107"/>
      <c r="F128" s="107"/>
      <c r="G128" s="107"/>
      <c r="H128" s="104"/>
    </row>
    <row r="129" spans="1:8" s="72" customFormat="1" x14ac:dyDescent="0.3">
      <c r="A129" s="104"/>
      <c r="B129" s="104"/>
      <c r="C129" s="105"/>
      <c r="D129" s="104"/>
      <c r="E129" s="107"/>
      <c r="F129" s="107"/>
      <c r="G129" s="107"/>
      <c r="H129" s="104"/>
    </row>
    <row r="130" spans="1:8" s="72" customFormat="1" x14ac:dyDescent="0.3">
      <c r="A130" s="104"/>
      <c r="B130" s="104"/>
      <c r="C130" s="105"/>
      <c r="D130" s="104"/>
      <c r="E130" s="107"/>
      <c r="F130" s="107"/>
      <c r="G130" s="107"/>
      <c r="H130" s="104"/>
    </row>
    <row r="131" spans="1:8" s="72" customFormat="1" x14ac:dyDescent="0.3">
      <c r="A131" s="104"/>
      <c r="B131" s="104"/>
      <c r="C131" s="105"/>
      <c r="D131" s="104"/>
      <c r="E131" s="107"/>
      <c r="F131" s="107"/>
      <c r="G131" s="107"/>
      <c r="H131" s="104"/>
    </row>
    <row r="132" spans="1:8" s="72" customFormat="1" x14ac:dyDescent="0.3">
      <c r="A132" s="104"/>
      <c r="B132" s="104"/>
      <c r="C132" s="105"/>
      <c r="D132" s="104"/>
      <c r="E132" s="107"/>
      <c r="F132" s="107"/>
      <c r="G132" s="107"/>
      <c r="H132" s="104"/>
    </row>
    <row r="133" spans="1:8" s="72" customFormat="1" x14ac:dyDescent="0.3">
      <c r="A133" s="104"/>
      <c r="B133" s="104"/>
      <c r="C133" s="105"/>
      <c r="D133" s="104"/>
      <c r="E133" s="107"/>
      <c r="F133" s="107"/>
      <c r="G133" s="107"/>
      <c r="H133" s="104"/>
    </row>
    <row r="134" spans="1:8" s="72" customFormat="1" x14ac:dyDescent="0.3">
      <c r="A134" s="104"/>
      <c r="B134" s="104"/>
      <c r="C134" s="105"/>
      <c r="D134" s="104"/>
      <c r="E134" s="107"/>
      <c r="F134" s="107"/>
      <c r="G134" s="107"/>
      <c r="H134" s="104"/>
    </row>
    <row r="135" spans="1:8" s="72" customFormat="1" x14ac:dyDescent="0.3">
      <c r="A135" s="104"/>
      <c r="B135" s="104"/>
      <c r="C135" s="105"/>
      <c r="D135" s="104"/>
      <c r="E135" s="107"/>
      <c r="F135" s="107"/>
      <c r="G135" s="107"/>
      <c r="H135" s="104"/>
    </row>
    <row r="136" spans="1:8" s="72" customFormat="1" x14ac:dyDescent="0.3">
      <c r="A136" s="104"/>
      <c r="B136" s="104"/>
      <c r="C136" s="105"/>
      <c r="D136" s="104"/>
      <c r="E136" s="107"/>
      <c r="F136" s="107"/>
      <c r="G136" s="107"/>
      <c r="H136" s="104"/>
    </row>
    <row r="137" spans="1:8" s="72" customFormat="1" x14ac:dyDescent="0.3">
      <c r="A137" s="104"/>
      <c r="B137" s="104"/>
      <c r="C137" s="105"/>
      <c r="D137" s="104"/>
      <c r="E137" s="107"/>
      <c r="F137" s="107"/>
      <c r="G137" s="107"/>
      <c r="H137" s="104"/>
    </row>
    <row r="138" spans="1:8" s="72" customFormat="1" x14ac:dyDescent="0.3">
      <c r="A138" s="104"/>
      <c r="B138" s="104"/>
      <c r="C138" s="105"/>
      <c r="D138" s="104"/>
      <c r="E138" s="107"/>
      <c r="F138" s="107"/>
      <c r="G138" s="107"/>
      <c r="H138" s="104"/>
    </row>
    <row r="139" spans="1:8" s="72" customFormat="1" x14ac:dyDescent="0.3">
      <c r="A139" s="104"/>
      <c r="B139" s="104"/>
      <c r="C139" s="105"/>
      <c r="D139" s="104"/>
      <c r="E139" s="107"/>
      <c r="F139" s="107"/>
      <c r="G139" s="107"/>
      <c r="H139" s="104"/>
    </row>
    <row r="140" spans="1:8" s="72" customFormat="1" x14ac:dyDescent="0.3">
      <c r="A140" s="104"/>
      <c r="B140" s="104"/>
      <c r="C140" s="105"/>
      <c r="D140" s="104"/>
      <c r="E140" s="107"/>
      <c r="F140" s="107"/>
      <c r="G140" s="107"/>
      <c r="H140" s="104"/>
    </row>
    <row r="141" spans="1:8" s="72" customFormat="1" x14ac:dyDescent="0.3">
      <c r="A141" s="104"/>
      <c r="B141" s="104"/>
      <c r="C141" s="105"/>
      <c r="D141" s="104"/>
      <c r="E141" s="107"/>
      <c r="F141" s="107"/>
      <c r="G141" s="107"/>
      <c r="H141" s="104"/>
    </row>
    <row r="142" spans="1:8" s="72" customFormat="1" x14ac:dyDescent="0.3">
      <c r="A142" s="104"/>
      <c r="B142" s="104"/>
      <c r="C142" s="105"/>
      <c r="D142" s="104"/>
      <c r="E142" s="107"/>
      <c r="F142" s="107"/>
      <c r="G142" s="107"/>
      <c r="H142" s="104"/>
    </row>
    <row r="143" spans="1:8" s="72" customFormat="1" x14ac:dyDescent="0.3">
      <c r="A143" s="104"/>
      <c r="B143" s="104"/>
      <c r="C143" s="105"/>
      <c r="D143" s="104"/>
      <c r="E143" s="107"/>
      <c r="F143" s="107"/>
      <c r="G143" s="107"/>
      <c r="H143" s="104"/>
    </row>
    <row r="144" spans="1:8" s="72" customFormat="1" x14ac:dyDescent="0.3">
      <c r="A144" s="104"/>
      <c r="B144" s="104"/>
      <c r="C144" s="105"/>
      <c r="D144" s="104"/>
      <c r="E144" s="107"/>
      <c r="F144" s="107"/>
      <c r="G144" s="107"/>
      <c r="H144" s="104"/>
    </row>
    <row r="145" spans="1:8" s="72" customFormat="1" x14ac:dyDescent="0.3">
      <c r="A145" s="104"/>
      <c r="B145" s="104"/>
      <c r="C145" s="105"/>
      <c r="D145" s="104"/>
      <c r="E145" s="107"/>
      <c r="F145" s="107"/>
      <c r="G145" s="107"/>
      <c r="H145" s="104"/>
    </row>
    <row r="146" spans="1:8" s="72" customFormat="1" x14ac:dyDescent="0.3">
      <c r="A146" s="104"/>
      <c r="B146" s="104"/>
      <c r="C146" s="105"/>
      <c r="D146" s="104"/>
      <c r="E146" s="107"/>
      <c r="F146" s="107"/>
      <c r="G146" s="107"/>
      <c r="H146" s="104"/>
    </row>
    <row r="147" spans="1:8" s="72" customFormat="1" x14ac:dyDescent="0.3">
      <c r="A147" s="104"/>
      <c r="B147" s="104"/>
      <c r="C147" s="105"/>
      <c r="D147" s="104"/>
      <c r="E147" s="107"/>
      <c r="F147" s="107"/>
      <c r="G147" s="107"/>
      <c r="H147" s="104"/>
    </row>
    <row r="148" spans="1:8" s="72" customFormat="1" x14ac:dyDescent="0.3">
      <c r="A148" s="104"/>
      <c r="B148" s="104"/>
      <c r="C148" s="105"/>
      <c r="D148" s="104"/>
      <c r="E148" s="107"/>
      <c r="F148" s="107"/>
      <c r="G148" s="107"/>
      <c r="H148" s="104"/>
    </row>
    <row r="149" spans="1:8" s="72" customFormat="1" x14ac:dyDescent="0.3">
      <c r="A149" s="104"/>
      <c r="B149" s="104"/>
      <c r="C149" s="105"/>
      <c r="D149" s="104"/>
      <c r="E149" s="107"/>
      <c r="F149" s="107"/>
      <c r="G149" s="107"/>
      <c r="H149" s="104"/>
    </row>
    <row r="150" spans="1:8" s="72" customFormat="1" x14ac:dyDescent="0.3">
      <c r="A150" s="104"/>
      <c r="B150" s="104"/>
      <c r="C150" s="105"/>
      <c r="D150" s="104"/>
      <c r="E150" s="107"/>
      <c r="F150" s="107"/>
      <c r="G150" s="107"/>
      <c r="H150" s="104"/>
    </row>
    <row r="151" spans="1:8" s="72" customFormat="1" x14ac:dyDescent="0.3">
      <c r="A151" s="104"/>
      <c r="B151" s="104"/>
      <c r="C151" s="105"/>
      <c r="D151" s="104"/>
      <c r="E151" s="107"/>
      <c r="F151" s="107"/>
      <c r="G151" s="107"/>
      <c r="H151" s="104"/>
    </row>
    <row r="152" spans="1:8" s="72" customFormat="1" x14ac:dyDescent="0.3">
      <c r="A152" s="104"/>
      <c r="B152" s="104"/>
      <c r="C152" s="105"/>
      <c r="D152" s="104"/>
      <c r="E152" s="107"/>
      <c r="F152" s="107"/>
      <c r="G152" s="107"/>
      <c r="H152" s="104"/>
    </row>
    <row r="153" spans="1:8" s="72" customFormat="1" x14ac:dyDescent="0.3">
      <c r="A153" s="104"/>
      <c r="B153" s="104"/>
      <c r="C153" s="105"/>
      <c r="D153" s="104"/>
      <c r="E153" s="107"/>
      <c r="F153" s="107"/>
      <c r="G153" s="107"/>
      <c r="H153" s="104"/>
    </row>
    <row r="154" spans="1:8" s="72" customFormat="1" x14ac:dyDescent="0.3">
      <c r="A154" s="104"/>
      <c r="B154" s="104"/>
      <c r="C154" s="105"/>
      <c r="D154" s="104"/>
      <c r="E154" s="107"/>
      <c r="F154" s="107"/>
      <c r="G154" s="107"/>
      <c r="H154" s="104"/>
    </row>
    <row r="155" spans="1:8" s="72" customFormat="1" x14ac:dyDescent="0.3">
      <c r="A155" s="104"/>
      <c r="B155" s="104"/>
      <c r="C155" s="105"/>
      <c r="D155" s="104"/>
      <c r="E155" s="107"/>
      <c r="F155" s="107"/>
      <c r="G155" s="107"/>
      <c r="H155" s="104"/>
    </row>
    <row r="156" spans="1:8" s="72" customFormat="1" x14ac:dyDescent="0.3">
      <c r="A156" s="104"/>
      <c r="B156" s="104"/>
      <c r="C156" s="105"/>
      <c r="D156" s="104"/>
      <c r="E156" s="107"/>
      <c r="F156" s="107"/>
      <c r="G156" s="107"/>
      <c r="H156" s="104"/>
    </row>
    <row r="157" spans="1:8" s="72" customFormat="1" x14ac:dyDescent="0.3">
      <c r="A157" s="104"/>
      <c r="B157" s="104"/>
      <c r="C157" s="105"/>
      <c r="D157" s="104"/>
      <c r="E157" s="107"/>
      <c r="F157" s="107"/>
      <c r="G157" s="107"/>
      <c r="H157" s="104"/>
    </row>
    <row r="158" spans="1:8" s="72" customFormat="1" x14ac:dyDescent="0.3">
      <c r="A158" s="104"/>
      <c r="B158" s="104"/>
      <c r="C158" s="105"/>
      <c r="D158" s="104"/>
      <c r="E158" s="107"/>
      <c r="F158" s="107"/>
      <c r="G158" s="107"/>
      <c r="H158" s="104"/>
    </row>
    <row r="159" spans="1:8" s="72" customFormat="1" x14ac:dyDescent="0.3">
      <c r="A159" s="104"/>
      <c r="B159" s="104"/>
      <c r="C159" s="105"/>
      <c r="D159" s="104"/>
      <c r="E159" s="107"/>
      <c r="F159" s="107"/>
      <c r="G159" s="107"/>
      <c r="H159" s="104"/>
    </row>
    <row r="160" spans="1:8" s="72" customFormat="1" x14ac:dyDescent="0.3">
      <c r="A160" s="104"/>
      <c r="B160" s="104"/>
      <c r="C160" s="105"/>
      <c r="D160" s="104"/>
      <c r="E160" s="107"/>
      <c r="F160" s="107"/>
      <c r="G160" s="107"/>
      <c r="H160" s="104"/>
    </row>
    <row r="161" spans="1:8" s="72" customFormat="1" x14ac:dyDescent="0.3">
      <c r="A161" s="104"/>
      <c r="B161" s="104"/>
      <c r="C161" s="105"/>
      <c r="D161" s="104"/>
      <c r="E161" s="107"/>
      <c r="F161" s="107"/>
      <c r="G161" s="107"/>
      <c r="H161" s="104"/>
    </row>
    <row r="162" spans="1:8" s="72" customFormat="1" x14ac:dyDescent="0.3">
      <c r="A162" s="104"/>
      <c r="B162" s="104"/>
      <c r="C162" s="105"/>
      <c r="D162" s="104"/>
      <c r="E162" s="107"/>
      <c r="F162" s="107"/>
      <c r="G162" s="107"/>
      <c r="H162" s="104"/>
    </row>
    <row r="163" spans="1:8" s="72" customFormat="1" x14ac:dyDescent="0.3">
      <c r="A163" s="104"/>
      <c r="B163" s="104"/>
      <c r="C163" s="105"/>
      <c r="D163" s="104"/>
      <c r="E163" s="107"/>
      <c r="F163" s="107"/>
      <c r="G163" s="107"/>
      <c r="H163" s="104"/>
    </row>
    <row r="164" spans="1:8" s="72" customFormat="1" x14ac:dyDescent="0.3">
      <c r="C164" s="118"/>
      <c r="E164" s="107"/>
      <c r="F164" s="107"/>
      <c r="G164" s="107"/>
    </row>
    <row r="165" spans="1:8" s="72" customFormat="1" x14ac:dyDescent="0.3">
      <c r="C165" s="118"/>
      <c r="E165" s="107"/>
      <c r="F165" s="107"/>
      <c r="G165" s="107"/>
    </row>
    <row r="166" spans="1:8" s="72" customFormat="1" x14ac:dyDescent="0.3">
      <c r="C166" s="118"/>
      <c r="E166" s="107"/>
      <c r="F166" s="107"/>
      <c r="G166" s="107"/>
    </row>
    <row r="167" spans="1:8" s="72" customFormat="1" x14ac:dyDescent="0.3">
      <c r="C167" s="118"/>
      <c r="E167" s="107"/>
      <c r="F167" s="107"/>
      <c r="G167" s="107"/>
    </row>
    <row r="168" spans="1:8" s="72" customFormat="1" x14ac:dyDescent="0.3">
      <c r="C168" s="118"/>
      <c r="E168" s="107"/>
      <c r="F168" s="107"/>
      <c r="G168" s="107"/>
    </row>
    <row r="169" spans="1:8" s="72" customFormat="1" x14ac:dyDescent="0.3">
      <c r="C169" s="118"/>
      <c r="E169" s="107"/>
      <c r="F169" s="107"/>
      <c r="G169" s="107"/>
    </row>
    <row r="170" spans="1:8" s="72" customFormat="1" x14ac:dyDescent="0.3">
      <c r="C170" s="118"/>
      <c r="E170" s="107"/>
      <c r="F170" s="107"/>
      <c r="G170" s="107"/>
    </row>
    <row r="171" spans="1:8" s="72" customFormat="1" x14ac:dyDescent="0.3">
      <c r="C171" s="118"/>
      <c r="E171" s="107"/>
      <c r="F171" s="107"/>
      <c r="G171" s="107"/>
    </row>
    <row r="172" spans="1:8" s="72" customFormat="1" x14ac:dyDescent="0.3">
      <c r="C172" s="118"/>
      <c r="E172" s="107"/>
      <c r="F172" s="107"/>
      <c r="G172" s="107"/>
    </row>
    <row r="173" spans="1:8" s="72" customFormat="1" x14ac:dyDescent="0.3">
      <c r="C173" s="118"/>
      <c r="E173" s="107"/>
      <c r="F173" s="107"/>
      <c r="G173" s="107"/>
    </row>
    <row r="174" spans="1:8" s="72" customFormat="1" x14ac:dyDescent="0.3">
      <c r="C174" s="118"/>
      <c r="E174" s="107"/>
      <c r="F174" s="107"/>
      <c r="G174" s="107"/>
    </row>
    <row r="175" spans="1:8" s="72" customFormat="1" x14ac:dyDescent="0.3">
      <c r="C175" s="118"/>
      <c r="E175" s="107"/>
      <c r="F175" s="107"/>
      <c r="G175" s="107"/>
    </row>
    <row r="176" spans="1:8" s="72" customFormat="1" x14ac:dyDescent="0.3">
      <c r="C176" s="118"/>
      <c r="E176" s="107"/>
      <c r="F176" s="107"/>
      <c r="G176" s="107"/>
    </row>
    <row r="177" spans="3:7" s="72" customFormat="1" x14ac:dyDescent="0.3">
      <c r="C177" s="118"/>
      <c r="E177" s="107"/>
      <c r="F177" s="107"/>
      <c r="G177" s="107"/>
    </row>
    <row r="178" spans="3:7" s="72" customFormat="1" x14ac:dyDescent="0.3">
      <c r="C178" s="118"/>
      <c r="E178" s="107"/>
      <c r="F178" s="107"/>
      <c r="G178" s="107"/>
    </row>
    <row r="179" spans="3:7" s="72" customFormat="1" x14ac:dyDescent="0.3">
      <c r="C179" s="118"/>
      <c r="E179" s="107"/>
      <c r="F179" s="107"/>
      <c r="G179" s="107"/>
    </row>
    <row r="180" spans="3:7" s="72" customFormat="1" x14ac:dyDescent="0.3">
      <c r="C180" s="118"/>
      <c r="E180" s="107"/>
      <c r="F180" s="107"/>
      <c r="G180" s="107"/>
    </row>
    <row r="181" spans="3:7" s="72" customFormat="1" x14ac:dyDescent="0.3">
      <c r="C181" s="118"/>
      <c r="E181" s="107"/>
      <c r="F181" s="107"/>
      <c r="G181" s="107"/>
    </row>
    <row r="182" spans="3:7" s="72" customFormat="1" x14ac:dyDescent="0.3">
      <c r="C182" s="118"/>
      <c r="E182" s="107"/>
      <c r="F182" s="107"/>
      <c r="G182" s="107"/>
    </row>
    <row r="183" spans="3:7" s="72" customFormat="1" x14ac:dyDescent="0.3">
      <c r="C183" s="118"/>
      <c r="E183" s="107"/>
      <c r="F183" s="107"/>
      <c r="G183" s="107"/>
    </row>
    <row r="184" spans="3:7" s="72" customFormat="1" x14ac:dyDescent="0.3">
      <c r="C184" s="118"/>
      <c r="E184" s="107"/>
      <c r="F184" s="107"/>
      <c r="G184" s="107"/>
    </row>
    <row r="185" spans="3:7" s="72" customFormat="1" x14ac:dyDescent="0.3">
      <c r="C185" s="118"/>
      <c r="E185" s="107"/>
      <c r="F185" s="107"/>
      <c r="G185" s="107"/>
    </row>
    <row r="186" spans="3:7" s="72" customFormat="1" x14ac:dyDescent="0.3">
      <c r="C186" s="118"/>
      <c r="E186" s="107"/>
      <c r="F186" s="107"/>
      <c r="G186" s="107"/>
    </row>
    <row r="187" spans="3:7" s="72" customFormat="1" x14ac:dyDescent="0.3">
      <c r="C187" s="118"/>
      <c r="E187" s="107"/>
      <c r="F187" s="107"/>
      <c r="G187" s="107"/>
    </row>
    <row r="188" spans="3:7" s="72" customFormat="1" x14ac:dyDescent="0.3">
      <c r="C188" s="118"/>
      <c r="E188" s="107"/>
      <c r="F188" s="107"/>
      <c r="G188" s="107"/>
    </row>
    <row r="189" spans="3:7" s="72" customFormat="1" x14ac:dyDescent="0.3">
      <c r="C189" s="118"/>
      <c r="E189" s="107"/>
      <c r="F189" s="107"/>
      <c r="G189" s="107"/>
    </row>
    <row r="190" spans="3:7" s="72" customFormat="1" x14ac:dyDescent="0.3">
      <c r="C190" s="118"/>
      <c r="E190" s="107"/>
      <c r="F190" s="107"/>
      <c r="G190" s="107"/>
    </row>
    <row r="191" spans="3:7" s="72" customFormat="1" x14ac:dyDescent="0.3">
      <c r="C191" s="118"/>
      <c r="E191" s="107"/>
      <c r="F191" s="107"/>
      <c r="G191" s="107"/>
    </row>
    <row r="192" spans="3:7" s="72" customFormat="1" x14ac:dyDescent="0.3">
      <c r="C192" s="118"/>
      <c r="E192" s="107"/>
      <c r="F192" s="107"/>
      <c r="G192" s="107"/>
    </row>
    <row r="193" spans="3:7" s="72" customFormat="1" x14ac:dyDescent="0.3">
      <c r="C193" s="118"/>
      <c r="E193" s="107"/>
      <c r="F193" s="107"/>
      <c r="G193" s="107"/>
    </row>
    <row r="194" spans="3:7" s="72" customFormat="1" x14ac:dyDescent="0.3">
      <c r="C194" s="118"/>
      <c r="E194" s="107"/>
      <c r="F194" s="107"/>
      <c r="G194" s="107"/>
    </row>
    <row r="195" spans="3:7" s="72" customFormat="1" x14ac:dyDescent="0.3">
      <c r="C195" s="118"/>
      <c r="E195" s="107"/>
      <c r="F195" s="107"/>
      <c r="G195" s="107"/>
    </row>
    <row r="196" spans="3:7" s="72" customFormat="1" x14ac:dyDescent="0.3">
      <c r="C196" s="118"/>
      <c r="E196" s="107"/>
      <c r="F196" s="107"/>
      <c r="G196" s="107"/>
    </row>
    <row r="197" spans="3:7" s="72" customFormat="1" x14ac:dyDescent="0.3">
      <c r="C197" s="118"/>
      <c r="E197" s="107"/>
      <c r="F197" s="107"/>
      <c r="G197" s="107"/>
    </row>
    <row r="198" spans="3:7" s="72" customFormat="1" x14ac:dyDescent="0.3">
      <c r="C198" s="118"/>
      <c r="E198" s="107"/>
      <c r="F198" s="107"/>
      <c r="G198" s="107"/>
    </row>
    <row r="199" spans="3:7" s="72" customFormat="1" x14ac:dyDescent="0.3">
      <c r="C199" s="118"/>
      <c r="E199" s="107"/>
      <c r="F199" s="107"/>
      <c r="G199" s="107"/>
    </row>
    <row r="200" spans="3:7" s="72" customFormat="1" x14ac:dyDescent="0.3">
      <c r="C200" s="118"/>
      <c r="E200" s="107"/>
      <c r="F200" s="107"/>
      <c r="G200" s="107"/>
    </row>
    <row r="201" spans="3:7" s="72" customFormat="1" x14ac:dyDescent="0.3">
      <c r="C201" s="118"/>
      <c r="E201" s="107"/>
      <c r="F201" s="107"/>
      <c r="G201" s="107"/>
    </row>
    <row r="202" spans="3:7" s="72" customFormat="1" x14ac:dyDescent="0.3">
      <c r="C202" s="118"/>
      <c r="E202" s="107"/>
      <c r="F202" s="107"/>
      <c r="G202" s="107"/>
    </row>
    <row r="203" spans="3:7" s="72" customFormat="1" x14ac:dyDescent="0.3">
      <c r="C203" s="118"/>
      <c r="E203" s="107"/>
      <c r="F203" s="107"/>
      <c r="G203" s="107"/>
    </row>
    <row r="204" spans="3:7" s="72" customFormat="1" x14ac:dyDescent="0.3">
      <c r="C204" s="118"/>
      <c r="E204" s="107"/>
      <c r="F204" s="107"/>
      <c r="G204" s="107"/>
    </row>
    <row r="205" spans="3:7" s="72" customFormat="1" x14ac:dyDescent="0.3">
      <c r="C205" s="118"/>
      <c r="E205" s="107"/>
      <c r="F205" s="107"/>
      <c r="G205" s="107"/>
    </row>
    <row r="206" spans="3:7" s="72" customFormat="1" x14ac:dyDescent="0.3">
      <c r="C206" s="118"/>
      <c r="E206" s="107"/>
      <c r="F206" s="107"/>
      <c r="G206" s="107"/>
    </row>
    <row r="207" spans="3:7" s="72" customFormat="1" x14ac:dyDescent="0.3">
      <c r="C207" s="118"/>
      <c r="E207" s="107"/>
      <c r="F207" s="107"/>
      <c r="G207" s="107"/>
    </row>
    <row r="208" spans="3:7" s="72" customFormat="1" x14ac:dyDescent="0.3">
      <c r="C208" s="118"/>
      <c r="E208" s="107"/>
      <c r="F208" s="107"/>
      <c r="G208" s="107"/>
    </row>
    <row r="209" spans="3:7" s="72" customFormat="1" x14ac:dyDescent="0.3">
      <c r="C209" s="118"/>
      <c r="E209" s="107"/>
      <c r="F209" s="107"/>
      <c r="G209" s="107"/>
    </row>
    <row r="210" spans="3:7" s="72" customFormat="1" x14ac:dyDescent="0.3">
      <c r="C210" s="118"/>
      <c r="E210" s="107"/>
      <c r="F210" s="107"/>
      <c r="G210" s="107"/>
    </row>
    <row r="211" spans="3:7" s="72" customFormat="1" x14ac:dyDescent="0.3">
      <c r="C211" s="118"/>
      <c r="E211" s="107"/>
      <c r="F211" s="107"/>
      <c r="G211" s="107"/>
    </row>
    <row r="212" spans="3:7" s="72" customFormat="1" x14ac:dyDescent="0.3">
      <c r="C212" s="118"/>
      <c r="E212" s="107"/>
      <c r="F212" s="107"/>
      <c r="G212" s="107"/>
    </row>
    <row r="213" spans="3:7" s="72" customFormat="1" x14ac:dyDescent="0.3">
      <c r="C213" s="118"/>
      <c r="E213" s="107"/>
      <c r="F213" s="107"/>
      <c r="G213" s="107"/>
    </row>
    <row r="214" spans="3:7" s="72" customFormat="1" x14ac:dyDescent="0.3">
      <c r="C214" s="118"/>
      <c r="E214" s="107"/>
      <c r="F214" s="107"/>
      <c r="G214" s="107"/>
    </row>
    <row r="215" spans="3:7" s="72" customFormat="1" x14ac:dyDescent="0.3">
      <c r="C215" s="118"/>
      <c r="E215" s="107"/>
      <c r="F215" s="107"/>
      <c r="G215" s="107"/>
    </row>
    <row r="216" spans="3:7" s="72" customFormat="1" x14ac:dyDescent="0.3">
      <c r="C216" s="118"/>
      <c r="E216" s="107"/>
      <c r="F216" s="107"/>
      <c r="G216" s="107"/>
    </row>
    <row r="217" spans="3:7" s="72" customFormat="1" x14ac:dyDescent="0.3">
      <c r="C217" s="118"/>
      <c r="E217" s="107"/>
      <c r="F217" s="107"/>
      <c r="G217" s="107"/>
    </row>
    <row r="218" spans="3:7" s="72" customFormat="1" x14ac:dyDescent="0.3">
      <c r="C218" s="118"/>
      <c r="E218" s="107"/>
      <c r="F218" s="107"/>
      <c r="G218" s="107"/>
    </row>
    <row r="219" spans="3:7" s="72" customFormat="1" x14ac:dyDescent="0.3">
      <c r="C219" s="118"/>
      <c r="E219" s="107"/>
      <c r="F219" s="107"/>
      <c r="G219" s="107"/>
    </row>
    <row r="220" spans="3:7" s="72" customFormat="1" x14ac:dyDescent="0.3">
      <c r="C220" s="118"/>
      <c r="E220" s="107"/>
      <c r="F220" s="107"/>
      <c r="G220" s="107"/>
    </row>
    <row r="221" spans="3:7" s="72" customFormat="1" x14ac:dyDescent="0.3">
      <c r="C221" s="118"/>
      <c r="E221" s="107"/>
      <c r="F221" s="107"/>
      <c r="G221" s="107"/>
    </row>
    <row r="222" spans="3:7" s="72" customFormat="1" x14ac:dyDescent="0.3">
      <c r="C222" s="118"/>
      <c r="E222" s="107"/>
      <c r="F222" s="107"/>
      <c r="G222" s="107"/>
    </row>
    <row r="223" spans="3:7" s="72" customFormat="1" x14ac:dyDescent="0.3">
      <c r="C223" s="118"/>
      <c r="E223" s="107"/>
      <c r="F223" s="107"/>
      <c r="G223" s="107"/>
    </row>
    <row r="224" spans="3:7" s="72" customFormat="1" x14ac:dyDescent="0.3">
      <c r="C224" s="118"/>
      <c r="E224" s="107"/>
      <c r="F224" s="107"/>
      <c r="G224" s="107"/>
    </row>
    <row r="225" spans="3:7" s="72" customFormat="1" x14ac:dyDescent="0.3">
      <c r="C225" s="118"/>
      <c r="E225" s="107"/>
      <c r="F225" s="107"/>
      <c r="G225" s="107"/>
    </row>
    <row r="226" spans="3:7" s="72" customFormat="1" x14ac:dyDescent="0.3">
      <c r="C226" s="118"/>
      <c r="E226" s="107"/>
      <c r="F226" s="107"/>
      <c r="G226" s="107"/>
    </row>
    <row r="227" spans="3:7" s="72" customFormat="1" x14ac:dyDescent="0.3">
      <c r="C227" s="118"/>
      <c r="E227" s="107"/>
      <c r="F227" s="107"/>
      <c r="G227" s="107"/>
    </row>
    <row r="228" spans="3:7" s="72" customFormat="1" x14ac:dyDescent="0.3">
      <c r="C228" s="118"/>
      <c r="E228" s="107"/>
      <c r="F228" s="107"/>
      <c r="G228" s="107"/>
    </row>
    <row r="229" spans="3:7" s="72" customFormat="1" x14ac:dyDescent="0.3">
      <c r="C229" s="118"/>
      <c r="E229" s="107"/>
      <c r="F229" s="107"/>
      <c r="G229" s="107"/>
    </row>
    <row r="230" spans="3:7" s="72" customFormat="1" x14ac:dyDescent="0.3">
      <c r="C230" s="118"/>
      <c r="E230" s="107"/>
      <c r="F230" s="107"/>
      <c r="G230" s="107"/>
    </row>
    <row r="231" spans="3:7" s="72" customFormat="1" x14ac:dyDescent="0.3">
      <c r="C231" s="118"/>
      <c r="E231" s="107"/>
      <c r="F231" s="107"/>
      <c r="G231" s="107"/>
    </row>
    <row r="232" spans="3:7" s="72" customFormat="1" x14ac:dyDescent="0.3">
      <c r="C232" s="118"/>
      <c r="E232" s="107"/>
      <c r="F232" s="107"/>
      <c r="G232" s="107"/>
    </row>
    <row r="233" spans="3:7" s="72" customFormat="1" x14ac:dyDescent="0.3">
      <c r="C233" s="118"/>
      <c r="E233" s="107"/>
      <c r="F233" s="107"/>
      <c r="G233" s="107"/>
    </row>
    <row r="234" spans="3:7" s="72" customFormat="1" x14ac:dyDescent="0.3">
      <c r="C234" s="118"/>
      <c r="E234" s="107"/>
      <c r="F234" s="107"/>
      <c r="G234" s="107"/>
    </row>
    <row r="235" spans="3:7" s="72" customFormat="1" x14ac:dyDescent="0.3">
      <c r="C235" s="118"/>
      <c r="E235" s="107"/>
      <c r="F235" s="107"/>
      <c r="G235" s="107"/>
    </row>
    <row r="236" spans="3:7" s="72" customFormat="1" x14ac:dyDescent="0.3">
      <c r="C236" s="118"/>
      <c r="E236" s="107"/>
      <c r="F236" s="107"/>
      <c r="G236" s="107"/>
    </row>
    <row r="237" spans="3:7" s="72" customFormat="1" x14ac:dyDescent="0.3">
      <c r="C237" s="118"/>
      <c r="E237" s="107"/>
      <c r="F237" s="107"/>
      <c r="G237" s="107"/>
    </row>
    <row r="238" spans="3:7" s="72" customFormat="1" x14ac:dyDescent="0.3">
      <c r="C238" s="118"/>
      <c r="E238" s="107"/>
      <c r="F238" s="107"/>
      <c r="G238" s="107"/>
    </row>
    <row r="239" spans="3:7" s="72" customFormat="1" x14ac:dyDescent="0.3">
      <c r="C239" s="118"/>
      <c r="E239" s="107"/>
      <c r="F239" s="107"/>
      <c r="G239" s="107"/>
    </row>
    <row r="240" spans="3:7" s="72" customFormat="1" x14ac:dyDescent="0.3">
      <c r="C240" s="118"/>
      <c r="E240" s="107"/>
      <c r="F240" s="107"/>
      <c r="G240" s="107"/>
    </row>
    <row r="241" spans="3:7" s="72" customFormat="1" x14ac:dyDescent="0.3">
      <c r="C241" s="118"/>
      <c r="E241" s="107"/>
      <c r="F241" s="107"/>
      <c r="G241" s="107"/>
    </row>
    <row r="242" spans="3:7" s="72" customFormat="1" x14ac:dyDescent="0.3">
      <c r="C242" s="118"/>
      <c r="E242" s="107"/>
      <c r="F242" s="107"/>
      <c r="G242" s="107"/>
    </row>
    <row r="243" spans="3:7" s="72" customFormat="1" x14ac:dyDescent="0.3">
      <c r="C243" s="118"/>
      <c r="E243" s="107"/>
      <c r="F243" s="107"/>
      <c r="G243" s="107"/>
    </row>
    <row r="244" spans="3:7" s="72" customFormat="1" x14ac:dyDescent="0.3">
      <c r="C244" s="118"/>
      <c r="E244" s="107"/>
      <c r="F244" s="107"/>
      <c r="G244" s="107"/>
    </row>
    <row r="245" spans="3:7" s="72" customFormat="1" x14ac:dyDescent="0.3">
      <c r="C245" s="118"/>
      <c r="E245" s="107"/>
      <c r="F245" s="107"/>
      <c r="G245" s="107"/>
    </row>
    <row r="246" spans="3:7" s="72" customFormat="1" x14ac:dyDescent="0.3">
      <c r="C246" s="118"/>
      <c r="E246" s="107"/>
      <c r="F246" s="107"/>
      <c r="G246" s="107"/>
    </row>
    <row r="247" spans="3:7" s="72" customFormat="1" x14ac:dyDescent="0.3">
      <c r="C247" s="118"/>
      <c r="E247" s="107"/>
      <c r="F247" s="107"/>
      <c r="G247" s="107"/>
    </row>
    <row r="248" spans="3:7" s="72" customFormat="1" x14ac:dyDescent="0.3">
      <c r="C248" s="118"/>
      <c r="E248" s="107"/>
      <c r="F248" s="107"/>
      <c r="G248" s="107"/>
    </row>
    <row r="249" spans="3:7" s="72" customFormat="1" x14ac:dyDescent="0.3">
      <c r="C249" s="118"/>
      <c r="E249" s="107"/>
      <c r="F249" s="107"/>
      <c r="G249" s="107"/>
    </row>
    <row r="250" spans="3:7" s="72" customFormat="1" x14ac:dyDescent="0.3">
      <c r="C250" s="118"/>
      <c r="E250" s="107"/>
      <c r="F250" s="107"/>
      <c r="G250" s="107"/>
    </row>
    <row r="251" spans="3:7" s="72" customFormat="1" x14ac:dyDescent="0.3">
      <c r="C251" s="118"/>
      <c r="E251" s="107"/>
      <c r="F251" s="107"/>
      <c r="G251" s="107"/>
    </row>
    <row r="252" spans="3:7" s="72" customFormat="1" x14ac:dyDescent="0.3">
      <c r="C252" s="118"/>
      <c r="E252" s="107"/>
      <c r="F252" s="107"/>
      <c r="G252" s="107"/>
    </row>
    <row r="253" spans="3:7" s="72" customFormat="1" x14ac:dyDescent="0.3">
      <c r="C253" s="118"/>
      <c r="E253" s="107"/>
      <c r="F253" s="107"/>
      <c r="G253" s="107"/>
    </row>
    <row r="254" spans="3:7" s="72" customFormat="1" x14ac:dyDescent="0.3">
      <c r="C254" s="118"/>
      <c r="E254" s="107"/>
      <c r="F254" s="107"/>
      <c r="G254" s="107"/>
    </row>
    <row r="255" spans="3:7" s="72" customFormat="1" x14ac:dyDescent="0.3">
      <c r="C255" s="118"/>
      <c r="E255" s="107"/>
      <c r="F255" s="107"/>
      <c r="G255" s="107"/>
    </row>
    <row r="256" spans="3:7" s="72" customFormat="1" x14ac:dyDescent="0.3">
      <c r="C256" s="118"/>
      <c r="E256" s="107"/>
      <c r="F256" s="107"/>
      <c r="G256" s="107"/>
    </row>
    <row r="257" spans="3:7" s="72" customFormat="1" x14ac:dyDescent="0.3">
      <c r="C257" s="118"/>
      <c r="E257" s="107"/>
      <c r="F257" s="107"/>
      <c r="G257" s="107"/>
    </row>
    <row r="258" spans="3:7" s="72" customFormat="1" x14ac:dyDescent="0.3">
      <c r="C258" s="118"/>
      <c r="E258" s="107"/>
      <c r="F258" s="107"/>
      <c r="G258" s="107"/>
    </row>
    <row r="259" spans="3:7" s="72" customFormat="1" x14ac:dyDescent="0.3">
      <c r="C259" s="118"/>
      <c r="E259" s="107"/>
      <c r="F259" s="107"/>
      <c r="G259" s="107"/>
    </row>
    <row r="260" spans="3:7" s="72" customFormat="1" x14ac:dyDescent="0.3">
      <c r="C260" s="118"/>
      <c r="E260" s="107"/>
      <c r="F260" s="107"/>
      <c r="G260" s="107"/>
    </row>
    <row r="261" spans="3:7" s="72" customFormat="1" x14ac:dyDescent="0.3">
      <c r="C261" s="118"/>
      <c r="E261" s="107"/>
      <c r="F261" s="107"/>
      <c r="G261" s="107"/>
    </row>
    <row r="262" spans="3:7" s="72" customFormat="1" x14ac:dyDescent="0.3">
      <c r="C262" s="118"/>
      <c r="E262" s="107"/>
      <c r="F262" s="107"/>
      <c r="G262" s="107"/>
    </row>
    <row r="263" spans="3:7" s="72" customFormat="1" x14ac:dyDescent="0.3">
      <c r="C263" s="118"/>
      <c r="E263" s="107"/>
      <c r="F263" s="107"/>
      <c r="G263" s="107"/>
    </row>
    <row r="264" spans="3:7" s="72" customFormat="1" x14ac:dyDescent="0.3">
      <c r="C264" s="118"/>
      <c r="E264" s="107"/>
      <c r="F264" s="107"/>
      <c r="G264" s="107"/>
    </row>
    <row r="265" spans="3:7" s="72" customFormat="1" x14ac:dyDescent="0.3">
      <c r="C265" s="118"/>
      <c r="E265" s="107"/>
      <c r="F265" s="107"/>
      <c r="G265" s="107"/>
    </row>
    <row r="266" spans="3:7" s="72" customFormat="1" x14ac:dyDescent="0.3">
      <c r="C266" s="118"/>
      <c r="E266" s="107"/>
      <c r="F266" s="107"/>
      <c r="G266" s="107"/>
    </row>
    <row r="267" spans="3:7" s="72" customFormat="1" x14ac:dyDescent="0.3">
      <c r="C267" s="118"/>
      <c r="E267" s="107"/>
      <c r="F267" s="107"/>
      <c r="G267" s="107"/>
    </row>
    <row r="268" spans="3:7" s="72" customFormat="1" x14ac:dyDescent="0.3">
      <c r="C268" s="118"/>
      <c r="E268" s="107"/>
      <c r="F268" s="107"/>
      <c r="G268" s="107"/>
    </row>
    <row r="269" spans="3:7" s="72" customFormat="1" x14ac:dyDescent="0.3">
      <c r="C269" s="118"/>
      <c r="E269" s="107"/>
      <c r="F269" s="107"/>
      <c r="G269" s="107"/>
    </row>
    <row r="270" spans="3:7" s="72" customFormat="1" x14ac:dyDescent="0.3">
      <c r="C270" s="118"/>
      <c r="E270" s="107"/>
      <c r="F270" s="107"/>
      <c r="G270" s="107"/>
    </row>
    <row r="271" spans="3:7" s="72" customFormat="1" x14ac:dyDescent="0.3">
      <c r="C271" s="118"/>
      <c r="E271" s="107"/>
      <c r="F271" s="107"/>
      <c r="G271" s="107"/>
    </row>
    <row r="272" spans="3:7" s="72" customFormat="1" x14ac:dyDescent="0.3">
      <c r="C272" s="118"/>
      <c r="E272" s="107"/>
      <c r="F272" s="107"/>
      <c r="G272" s="107"/>
    </row>
    <row r="273" spans="3:7" s="72" customFormat="1" x14ac:dyDescent="0.3">
      <c r="C273" s="118"/>
      <c r="E273" s="107"/>
      <c r="F273" s="107"/>
      <c r="G273" s="107"/>
    </row>
    <row r="274" spans="3:7" s="72" customFormat="1" x14ac:dyDescent="0.3">
      <c r="C274" s="118"/>
      <c r="E274" s="107"/>
      <c r="F274" s="107"/>
      <c r="G274" s="107"/>
    </row>
    <row r="275" spans="3:7" s="72" customFormat="1" x14ac:dyDescent="0.3">
      <c r="C275" s="118"/>
      <c r="E275" s="107"/>
      <c r="F275" s="107"/>
      <c r="G275" s="107"/>
    </row>
    <row r="276" spans="3:7" s="72" customFormat="1" x14ac:dyDescent="0.3">
      <c r="C276" s="118"/>
      <c r="E276" s="107"/>
      <c r="F276" s="107"/>
      <c r="G276" s="107"/>
    </row>
    <row r="277" spans="3:7" s="72" customFormat="1" x14ac:dyDescent="0.3">
      <c r="C277" s="118"/>
      <c r="E277" s="107"/>
      <c r="F277" s="107"/>
      <c r="G277" s="107"/>
    </row>
    <row r="278" spans="3:7" s="72" customFormat="1" x14ac:dyDescent="0.3">
      <c r="C278" s="118"/>
      <c r="E278" s="107"/>
      <c r="F278" s="107"/>
      <c r="G278" s="107"/>
    </row>
    <row r="279" spans="3:7" s="72" customFormat="1" x14ac:dyDescent="0.3">
      <c r="C279" s="118"/>
      <c r="E279" s="107"/>
      <c r="F279" s="107"/>
      <c r="G279" s="107"/>
    </row>
    <row r="280" spans="3:7" s="72" customFormat="1" x14ac:dyDescent="0.3">
      <c r="C280" s="118"/>
      <c r="E280" s="107"/>
      <c r="F280" s="107"/>
      <c r="G280" s="107"/>
    </row>
    <row r="281" spans="3:7" s="72" customFormat="1" x14ac:dyDescent="0.3">
      <c r="C281" s="118"/>
      <c r="E281" s="107"/>
      <c r="F281" s="107"/>
      <c r="G281" s="107"/>
    </row>
    <row r="282" spans="3:7" s="72" customFormat="1" x14ac:dyDescent="0.3">
      <c r="C282" s="118"/>
      <c r="E282" s="107"/>
      <c r="F282" s="107"/>
      <c r="G282" s="107"/>
    </row>
    <row r="283" spans="3:7" s="72" customFormat="1" x14ac:dyDescent="0.3">
      <c r="C283" s="118"/>
      <c r="E283" s="107"/>
      <c r="F283" s="107"/>
      <c r="G283" s="107"/>
    </row>
    <row r="284" spans="3:7" s="72" customFormat="1" x14ac:dyDescent="0.3">
      <c r="C284" s="118"/>
      <c r="E284" s="107"/>
      <c r="F284" s="107"/>
      <c r="G284" s="107"/>
    </row>
    <row r="285" spans="3:7" s="72" customFormat="1" x14ac:dyDescent="0.3">
      <c r="C285" s="118"/>
      <c r="E285" s="107"/>
      <c r="F285" s="107"/>
      <c r="G285" s="107"/>
    </row>
    <row r="286" spans="3:7" s="72" customFormat="1" x14ac:dyDescent="0.3">
      <c r="C286" s="118"/>
      <c r="E286" s="107"/>
      <c r="F286" s="107"/>
      <c r="G286" s="107"/>
    </row>
    <row r="287" spans="3:7" s="72" customFormat="1" x14ac:dyDescent="0.3">
      <c r="C287" s="118"/>
      <c r="E287" s="107"/>
      <c r="F287" s="107"/>
      <c r="G287" s="107"/>
    </row>
    <row r="288" spans="3:7" s="72" customFormat="1" x14ac:dyDescent="0.3">
      <c r="C288" s="118"/>
      <c r="E288" s="107"/>
      <c r="F288" s="107"/>
      <c r="G288" s="107"/>
    </row>
    <row r="289" spans="3:7" s="72" customFormat="1" x14ac:dyDescent="0.3">
      <c r="C289" s="118"/>
      <c r="E289" s="107"/>
      <c r="F289" s="107"/>
      <c r="G289" s="107"/>
    </row>
    <row r="290" spans="3:7" s="72" customFormat="1" x14ac:dyDescent="0.3">
      <c r="C290" s="118"/>
      <c r="E290" s="107"/>
      <c r="F290" s="107"/>
      <c r="G290" s="107"/>
    </row>
    <row r="291" spans="3:7" s="72" customFormat="1" x14ac:dyDescent="0.3">
      <c r="C291" s="118"/>
      <c r="E291" s="107"/>
      <c r="F291" s="107"/>
      <c r="G291" s="107"/>
    </row>
    <row r="292" spans="3:7" s="72" customFormat="1" x14ac:dyDescent="0.3">
      <c r="C292" s="118"/>
      <c r="E292" s="107"/>
      <c r="F292" s="107"/>
      <c r="G292" s="107"/>
    </row>
    <row r="293" spans="3:7" s="72" customFormat="1" x14ac:dyDescent="0.3">
      <c r="C293" s="118"/>
      <c r="E293" s="107"/>
      <c r="F293" s="107"/>
      <c r="G293" s="107"/>
    </row>
    <row r="294" spans="3:7" s="72" customFormat="1" x14ac:dyDescent="0.3">
      <c r="C294" s="118"/>
      <c r="E294" s="107"/>
      <c r="F294" s="107"/>
      <c r="G294" s="107"/>
    </row>
    <row r="295" spans="3:7" s="72" customFormat="1" x14ac:dyDescent="0.3">
      <c r="C295" s="118"/>
      <c r="E295" s="107"/>
      <c r="F295" s="107"/>
      <c r="G295" s="107"/>
    </row>
    <row r="296" spans="3:7" s="72" customFormat="1" x14ac:dyDescent="0.3">
      <c r="C296" s="118"/>
      <c r="E296" s="107"/>
      <c r="F296" s="107"/>
      <c r="G296" s="107"/>
    </row>
    <row r="297" spans="3:7" s="72" customFormat="1" x14ac:dyDescent="0.3">
      <c r="C297" s="118"/>
      <c r="E297" s="107"/>
      <c r="F297" s="107"/>
      <c r="G297" s="107"/>
    </row>
    <row r="298" spans="3:7" s="72" customFormat="1" x14ac:dyDescent="0.3">
      <c r="C298" s="118"/>
      <c r="E298" s="107"/>
      <c r="F298" s="107"/>
      <c r="G298" s="107"/>
    </row>
    <row r="299" spans="3:7" s="72" customFormat="1" x14ac:dyDescent="0.3">
      <c r="C299" s="118"/>
      <c r="E299" s="107"/>
      <c r="F299" s="107"/>
      <c r="G299" s="107"/>
    </row>
    <row r="300" spans="3:7" s="72" customFormat="1" x14ac:dyDescent="0.3">
      <c r="C300" s="118"/>
      <c r="E300" s="107"/>
      <c r="F300" s="107"/>
      <c r="G300" s="107"/>
    </row>
    <row r="301" spans="3:7" s="72" customFormat="1" x14ac:dyDescent="0.3">
      <c r="C301" s="118"/>
      <c r="E301" s="107"/>
      <c r="F301" s="107"/>
      <c r="G301" s="107"/>
    </row>
    <row r="302" spans="3:7" s="72" customFormat="1" x14ac:dyDescent="0.3">
      <c r="C302" s="118"/>
      <c r="E302" s="107"/>
      <c r="F302" s="107"/>
      <c r="G302" s="107"/>
    </row>
    <row r="303" spans="3:7" s="72" customFormat="1" x14ac:dyDescent="0.3">
      <c r="C303" s="118"/>
      <c r="E303" s="107"/>
      <c r="F303" s="107"/>
      <c r="G303" s="107"/>
    </row>
    <row r="304" spans="3:7" s="72" customFormat="1" x14ac:dyDescent="0.3">
      <c r="C304" s="118"/>
      <c r="E304" s="107"/>
      <c r="F304" s="107"/>
      <c r="G304" s="107"/>
    </row>
    <row r="305" spans="3:7" s="72" customFormat="1" x14ac:dyDescent="0.3">
      <c r="C305" s="118"/>
      <c r="E305" s="107"/>
      <c r="F305" s="107"/>
      <c r="G305" s="107"/>
    </row>
    <row r="306" spans="3:7" s="72" customFormat="1" x14ac:dyDescent="0.3">
      <c r="C306" s="118"/>
      <c r="E306" s="107"/>
      <c r="F306" s="107"/>
      <c r="G306" s="107"/>
    </row>
    <row r="307" spans="3:7" s="72" customFormat="1" x14ac:dyDescent="0.3">
      <c r="C307" s="118"/>
      <c r="E307" s="107"/>
      <c r="F307" s="107"/>
      <c r="G307" s="107"/>
    </row>
    <row r="308" spans="3:7" s="72" customFormat="1" x14ac:dyDescent="0.3">
      <c r="C308" s="118"/>
      <c r="E308" s="107"/>
      <c r="F308" s="107"/>
      <c r="G308" s="107"/>
    </row>
    <row r="309" spans="3:7" s="72" customFormat="1" x14ac:dyDescent="0.3">
      <c r="C309" s="118"/>
      <c r="E309" s="107"/>
      <c r="F309" s="107"/>
      <c r="G309" s="107"/>
    </row>
    <row r="310" spans="3:7" s="72" customFormat="1" x14ac:dyDescent="0.3">
      <c r="C310" s="118"/>
      <c r="E310" s="107"/>
      <c r="F310" s="107"/>
      <c r="G310" s="107"/>
    </row>
    <row r="311" spans="3:7" s="72" customFormat="1" x14ac:dyDescent="0.3">
      <c r="C311" s="118"/>
      <c r="E311" s="107"/>
      <c r="F311" s="107"/>
      <c r="G311" s="107"/>
    </row>
    <row r="312" spans="3:7" s="72" customFormat="1" x14ac:dyDescent="0.3">
      <c r="C312" s="118"/>
      <c r="E312" s="107"/>
      <c r="F312" s="107"/>
      <c r="G312" s="107"/>
    </row>
    <row r="313" spans="3:7" s="72" customFormat="1" x14ac:dyDescent="0.3">
      <c r="C313" s="118"/>
      <c r="E313" s="107"/>
      <c r="F313" s="107"/>
      <c r="G313" s="107"/>
    </row>
    <row r="314" spans="3:7" s="72" customFormat="1" x14ac:dyDescent="0.3">
      <c r="C314" s="118"/>
      <c r="E314" s="107"/>
      <c r="F314" s="107"/>
      <c r="G314" s="107"/>
    </row>
    <row r="315" spans="3:7" s="72" customFormat="1" x14ac:dyDescent="0.3">
      <c r="C315" s="118"/>
      <c r="E315" s="107"/>
      <c r="F315" s="107"/>
      <c r="G315" s="107"/>
    </row>
    <row r="316" spans="3:7" s="72" customFormat="1" x14ac:dyDescent="0.3">
      <c r="C316" s="118"/>
      <c r="E316" s="107"/>
      <c r="F316" s="107"/>
      <c r="G316" s="107"/>
    </row>
    <row r="317" spans="3:7" s="72" customFormat="1" x14ac:dyDescent="0.3">
      <c r="C317" s="118"/>
      <c r="E317" s="107"/>
      <c r="F317" s="107"/>
      <c r="G317" s="107"/>
    </row>
    <row r="318" spans="3:7" s="72" customFormat="1" x14ac:dyDescent="0.3">
      <c r="C318" s="118"/>
      <c r="E318" s="107"/>
      <c r="F318" s="107"/>
      <c r="G318" s="107"/>
    </row>
    <row r="319" spans="3:7" s="72" customFormat="1" x14ac:dyDescent="0.3">
      <c r="C319" s="118"/>
      <c r="E319" s="107"/>
      <c r="F319" s="107"/>
      <c r="G319" s="107"/>
    </row>
    <row r="320" spans="3:7" s="72" customFormat="1" x14ac:dyDescent="0.3">
      <c r="C320" s="118"/>
      <c r="E320" s="107"/>
      <c r="F320" s="107"/>
      <c r="G320" s="107"/>
    </row>
    <row r="321" spans="3:7" s="72" customFormat="1" x14ac:dyDescent="0.3">
      <c r="C321" s="118"/>
      <c r="E321" s="107"/>
      <c r="F321" s="107"/>
      <c r="G321" s="107"/>
    </row>
    <row r="322" spans="3:7" s="72" customFormat="1" x14ac:dyDescent="0.3">
      <c r="C322" s="118"/>
      <c r="E322" s="107"/>
      <c r="F322" s="107"/>
      <c r="G322" s="107"/>
    </row>
    <row r="323" spans="3:7" s="72" customFormat="1" x14ac:dyDescent="0.3">
      <c r="C323" s="118"/>
      <c r="E323" s="107"/>
      <c r="F323" s="107"/>
      <c r="G323" s="107"/>
    </row>
    <row r="324" spans="3:7" s="72" customFormat="1" x14ac:dyDescent="0.3">
      <c r="C324" s="118"/>
      <c r="E324" s="107"/>
      <c r="F324" s="107"/>
      <c r="G324" s="107"/>
    </row>
    <row r="325" spans="3:7" s="72" customFormat="1" x14ac:dyDescent="0.3">
      <c r="C325" s="118"/>
      <c r="E325" s="107"/>
      <c r="F325" s="107"/>
      <c r="G325" s="107"/>
    </row>
    <row r="326" spans="3:7" s="72" customFormat="1" x14ac:dyDescent="0.3">
      <c r="C326" s="118"/>
      <c r="E326" s="107"/>
      <c r="F326" s="107"/>
      <c r="G326" s="107"/>
    </row>
    <row r="327" spans="3:7" s="72" customFormat="1" x14ac:dyDescent="0.3">
      <c r="C327" s="118"/>
      <c r="E327" s="107"/>
      <c r="F327" s="107"/>
      <c r="G327" s="107"/>
    </row>
    <row r="328" spans="3:7" s="72" customFormat="1" x14ac:dyDescent="0.3">
      <c r="C328" s="118"/>
      <c r="E328" s="107"/>
      <c r="F328" s="107"/>
      <c r="G328" s="107"/>
    </row>
    <row r="329" spans="3:7" s="72" customFormat="1" x14ac:dyDescent="0.3">
      <c r="C329" s="118"/>
      <c r="E329" s="107"/>
      <c r="F329" s="107"/>
      <c r="G329" s="107"/>
    </row>
    <row r="330" spans="3:7" s="72" customFormat="1" x14ac:dyDescent="0.3">
      <c r="C330" s="118"/>
      <c r="E330" s="107"/>
      <c r="F330" s="107"/>
      <c r="G330" s="107"/>
    </row>
    <row r="331" spans="3:7" s="72" customFormat="1" x14ac:dyDescent="0.3">
      <c r="C331" s="118"/>
      <c r="E331" s="107"/>
      <c r="F331" s="107"/>
      <c r="G331" s="107"/>
    </row>
    <row r="332" spans="3:7" s="72" customFormat="1" x14ac:dyDescent="0.3">
      <c r="C332" s="118"/>
      <c r="E332" s="107"/>
      <c r="F332" s="107"/>
      <c r="G332" s="107"/>
    </row>
    <row r="333" spans="3:7" s="72" customFormat="1" x14ac:dyDescent="0.3">
      <c r="C333" s="118"/>
      <c r="E333" s="107"/>
      <c r="F333" s="107"/>
      <c r="G333" s="107"/>
    </row>
    <row r="334" spans="3:7" s="72" customFormat="1" x14ac:dyDescent="0.3">
      <c r="C334" s="118"/>
      <c r="E334" s="107"/>
      <c r="F334" s="107"/>
      <c r="G334" s="107"/>
    </row>
    <row r="335" spans="3:7" s="72" customFormat="1" x14ac:dyDescent="0.3">
      <c r="C335" s="118"/>
      <c r="E335" s="107"/>
      <c r="F335" s="107"/>
      <c r="G335" s="107"/>
    </row>
    <row r="336" spans="3:7" s="72" customFormat="1" x14ac:dyDescent="0.3">
      <c r="C336" s="118"/>
      <c r="E336" s="107"/>
      <c r="F336" s="107"/>
      <c r="G336" s="107"/>
    </row>
    <row r="337" spans="3:7" s="72" customFormat="1" x14ac:dyDescent="0.3">
      <c r="C337" s="118"/>
      <c r="E337" s="107"/>
      <c r="F337" s="107"/>
      <c r="G337" s="107"/>
    </row>
    <row r="338" spans="3:7" s="72" customFormat="1" x14ac:dyDescent="0.3">
      <c r="C338" s="118"/>
      <c r="E338" s="107"/>
      <c r="F338" s="107"/>
      <c r="G338" s="107"/>
    </row>
    <row r="339" spans="3:7" s="72" customFormat="1" x14ac:dyDescent="0.3">
      <c r="C339" s="118"/>
      <c r="E339" s="107"/>
      <c r="F339" s="107"/>
      <c r="G339" s="107"/>
    </row>
    <row r="340" spans="3:7" s="72" customFormat="1" x14ac:dyDescent="0.3">
      <c r="C340" s="118"/>
      <c r="E340" s="107"/>
      <c r="F340" s="107"/>
      <c r="G340" s="107"/>
    </row>
    <row r="341" spans="3:7" s="72" customFormat="1" x14ac:dyDescent="0.3">
      <c r="C341" s="118"/>
      <c r="E341" s="107"/>
      <c r="F341" s="107"/>
      <c r="G341" s="107"/>
    </row>
    <row r="342" spans="3:7" s="72" customFormat="1" x14ac:dyDescent="0.3">
      <c r="C342" s="118"/>
      <c r="E342" s="107"/>
      <c r="F342" s="107"/>
      <c r="G342" s="107"/>
    </row>
    <row r="343" spans="3:7" s="72" customFormat="1" x14ac:dyDescent="0.3">
      <c r="C343" s="118"/>
      <c r="E343" s="107"/>
      <c r="F343" s="107"/>
      <c r="G343" s="107"/>
    </row>
    <row r="344" spans="3:7" s="72" customFormat="1" x14ac:dyDescent="0.3">
      <c r="C344" s="118"/>
      <c r="E344" s="107"/>
      <c r="F344" s="107"/>
      <c r="G344" s="107"/>
    </row>
    <row r="345" spans="3:7" s="72" customFormat="1" x14ac:dyDescent="0.3">
      <c r="C345" s="118"/>
      <c r="E345" s="107"/>
      <c r="F345" s="107"/>
      <c r="G345" s="107"/>
    </row>
    <row r="346" spans="3:7" s="72" customFormat="1" x14ac:dyDescent="0.3">
      <c r="C346" s="118"/>
      <c r="E346" s="107"/>
      <c r="F346" s="107"/>
      <c r="G346" s="107"/>
    </row>
    <row r="347" spans="3:7" s="72" customFormat="1" x14ac:dyDescent="0.3">
      <c r="C347" s="118"/>
      <c r="E347" s="107"/>
      <c r="F347" s="107"/>
      <c r="G347" s="107"/>
    </row>
    <row r="348" spans="3:7" s="72" customFormat="1" x14ac:dyDescent="0.3">
      <c r="C348" s="118"/>
      <c r="E348" s="107"/>
      <c r="F348" s="107"/>
      <c r="G348" s="107"/>
    </row>
    <row r="349" spans="3:7" s="72" customFormat="1" x14ac:dyDescent="0.3">
      <c r="C349" s="118"/>
      <c r="E349" s="107"/>
      <c r="F349" s="107"/>
      <c r="G349" s="107"/>
    </row>
    <row r="350" spans="3:7" s="72" customFormat="1" x14ac:dyDescent="0.3">
      <c r="C350" s="118"/>
      <c r="E350" s="107"/>
      <c r="F350" s="107"/>
      <c r="G350" s="107"/>
    </row>
    <row r="351" spans="3:7" s="72" customFormat="1" x14ac:dyDescent="0.3">
      <c r="C351" s="118"/>
      <c r="E351" s="107"/>
      <c r="F351" s="107"/>
      <c r="G351" s="107"/>
    </row>
    <row r="352" spans="3:7" s="72" customFormat="1" x14ac:dyDescent="0.3">
      <c r="C352" s="118"/>
      <c r="E352" s="107"/>
      <c r="F352" s="107"/>
      <c r="G352" s="107"/>
    </row>
    <row r="353" spans="3:7" s="72" customFormat="1" x14ac:dyDescent="0.3">
      <c r="C353" s="118"/>
      <c r="E353" s="107"/>
      <c r="F353" s="107"/>
      <c r="G353" s="107"/>
    </row>
    <row r="354" spans="3:7" s="72" customFormat="1" x14ac:dyDescent="0.3">
      <c r="C354" s="118"/>
      <c r="E354" s="107"/>
      <c r="F354" s="107"/>
      <c r="G354" s="107"/>
    </row>
    <row r="355" spans="3:7" s="72" customFormat="1" x14ac:dyDescent="0.3">
      <c r="C355" s="118"/>
      <c r="E355" s="107"/>
      <c r="F355" s="107"/>
      <c r="G355" s="107"/>
    </row>
    <row r="356" spans="3:7" s="72" customFormat="1" x14ac:dyDescent="0.3">
      <c r="C356" s="118"/>
      <c r="E356" s="107"/>
      <c r="F356" s="107"/>
      <c r="G356" s="107"/>
    </row>
    <row r="357" spans="3:7" s="72" customFormat="1" x14ac:dyDescent="0.3">
      <c r="C357" s="118"/>
      <c r="E357" s="107"/>
      <c r="F357" s="107"/>
      <c r="G357" s="107"/>
    </row>
    <row r="358" spans="3:7" s="72" customFormat="1" x14ac:dyDescent="0.3">
      <c r="C358" s="118"/>
      <c r="E358" s="107"/>
      <c r="F358" s="107"/>
      <c r="G358" s="107"/>
    </row>
    <row r="359" spans="3:7" s="72" customFormat="1" x14ac:dyDescent="0.3">
      <c r="C359" s="118"/>
      <c r="E359" s="107"/>
      <c r="F359" s="107"/>
      <c r="G359" s="107"/>
    </row>
    <row r="360" spans="3:7" s="72" customFormat="1" x14ac:dyDescent="0.3">
      <c r="C360" s="118"/>
      <c r="E360" s="107"/>
      <c r="F360" s="107"/>
      <c r="G360" s="107"/>
    </row>
    <row r="361" spans="3:7" s="72" customFormat="1" x14ac:dyDescent="0.3">
      <c r="C361" s="118"/>
      <c r="E361" s="107"/>
      <c r="F361" s="107"/>
      <c r="G361" s="107"/>
    </row>
    <row r="362" spans="3:7" s="72" customFormat="1" x14ac:dyDescent="0.3">
      <c r="C362" s="118"/>
      <c r="E362" s="107"/>
      <c r="F362" s="107"/>
      <c r="G362" s="107"/>
    </row>
    <row r="363" spans="3:7" s="72" customFormat="1" x14ac:dyDescent="0.3">
      <c r="C363" s="118"/>
      <c r="E363" s="107"/>
      <c r="F363" s="107"/>
      <c r="G363" s="107"/>
    </row>
    <row r="364" spans="3:7" s="72" customFormat="1" x14ac:dyDescent="0.3">
      <c r="C364" s="118"/>
      <c r="E364" s="107"/>
      <c r="F364" s="107"/>
      <c r="G364" s="107"/>
    </row>
    <row r="365" spans="3:7" s="72" customFormat="1" x14ac:dyDescent="0.3">
      <c r="C365" s="118"/>
      <c r="E365" s="107"/>
      <c r="F365" s="107"/>
      <c r="G365" s="107"/>
    </row>
    <row r="366" spans="3:7" s="72" customFormat="1" x14ac:dyDescent="0.3">
      <c r="C366" s="118"/>
      <c r="E366" s="107"/>
      <c r="F366" s="107"/>
      <c r="G366" s="107"/>
    </row>
    <row r="367" spans="3:7" s="72" customFormat="1" x14ac:dyDescent="0.3">
      <c r="C367" s="118"/>
      <c r="E367" s="107"/>
      <c r="F367" s="107"/>
      <c r="G367" s="107"/>
    </row>
    <row r="368" spans="3:7" s="72" customFormat="1" x14ac:dyDescent="0.3">
      <c r="C368" s="118"/>
      <c r="E368" s="107"/>
      <c r="F368" s="107"/>
      <c r="G368" s="107"/>
    </row>
    <row r="369" spans="3:7" s="72" customFormat="1" x14ac:dyDescent="0.3">
      <c r="C369" s="118"/>
      <c r="E369" s="107"/>
      <c r="F369" s="107"/>
      <c r="G369" s="107"/>
    </row>
    <row r="370" spans="3:7" s="72" customFormat="1" x14ac:dyDescent="0.3">
      <c r="C370" s="118"/>
      <c r="E370" s="107"/>
      <c r="F370" s="107"/>
      <c r="G370" s="107"/>
    </row>
    <row r="371" spans="3:7" s="72" customFormat="1" x14ac:dyDescent="0.3">
      <c r="C371" s="118"/>
      <c r="E371" s="107"/>
      <c r="F371" s="107"/>
      <c r="G371" s="107"/>
    </row>
    <row r="372" spans="3:7" s="72" customFormat="1" x14ac:dyDescent="0.3">
      <c r="C372" s="118"/>
      <c r="E372" s="107"/>
      <c r="F372" s="107"/>
      <c r="G372" s="107"/>
    </row>
    <row r="373" spans="3:7" s="72" customFormat="1" x14ac:dyDescent="0.3">
      <c r="C373" s="118"/>
      <c r="E373" s="107"/>
      <c r="F373" s="107"/>
      <c r="G373" s="107"/>
    </row>
    <row r="374" spans="3:7" s="72" customFormat="1" x14ac:dyDescent="0.3">
      <c r="C374" s="118"/>
      <c r="E374" s="107"/>
      <c r="F374" s="107"/>
      <c r="G374" s="107"/>
    </row>
    <row r="375" spans="3:7" s="72" customFormat="1" x14ac:dyDescent="0.3">
      <c r="C375" s="118"/>
      <c r="E375" s="107"/>
      <c r="F375" s="107"/>
      <c r="G375" s="107"/>
    </row>
    <row r="376" spans="3:7" s="72" customFormat="1" x14ac:dyDescent="0.3">
      <c r="C376" s="118"/>
      <c r="E376" s="107"/>
      <c r="F376" s="107"/>
      <c r="G376" s="107"/>
    </row>
    <row r="377" spans="3:7" s="72" customFormat="1" x14ac:dyDescent="0.3">
      <c r="C377" s="118"/>
      <c r="E377" s="107"/>
      <c r="F377" s="107"/>
      <c r="G377" s="107"/>
    </row>
    <row r="378" spans="3:7" s="72" customFormat="1" x14ac:dyDescent="0.3">
      <c r="C378" s="118"/>
      <c r="E378" s="107"/>
      <c r="F378" s="107"/>
      <c r="G378" s="107"/>
    </row>
    <row r="379" spans="3:7" s="72" customFormat="1" x14ac:dyDescent="0.3">
      <c r="C379" s="118"/>
      <c r="E379" s="107"/>
      <c r="F379" s="107"/>
      <c r="G379" s="107"/>
    </row>
    <row r="380" spans="3:7" s="72" customFormat="1" x14ac:dyDescent="0.3">
      <c r="C380" s="118"/>
      <c r="E380" s="107"/>
      <c r="F380" s="107"/>
      <c r="G380" s="107"/>
    </row>
    <row r="381" spans="3:7" s="72" customFormat="1" x14ac:dyDescent="0.3">
      <c r="C381" s="118"/>
      <c r="E381" s="107"/>
      <c r="F381" s="107"/>
      <c r="G381" s="107"/>
    </row>
    <row r="382" spans="3:7" s="72" customFormat="1" x14ac:dyDescent="0.3">
      <c r="C382" s="118"/>
      <c r="E382" s="107"/>
      <c r="F382" s="107"/>
      <c r="G382" s="107"/>
    </row>
    <row r="383" spans="3:7" s="72" customFormat="1" x14ac:dyDescent="0.3">
      <c r="C383" s="118"/>
      <c r="E383" s="107"/>
      <c r="F383" s="107"/>
      <c r="G383" s="107"/>
    </row>
    <row r="384" spans="3:7" s="72" customFormat="1" x14ac:dyDescent="0.3">
      <c r="C384" s="118"/>
      <c r="E384" s="107"/>
      <c r="F384" s="107"/>
      <c r="G384" s="107"/>
    </row>
    <row r="385" spans="3:7" s="72" customFormat="1" x14ac:dyDescent="0.3">
      <c r="C385" s="118"/>
      <c r="E385" s="107"/>
      <c r="F385" s="107"/>
      <c r="G385" s="107"/>
    </row>
    <row r="386" spans="3:7" s="72" customFormat="1" x14ac:dyDescent="0.3">
      <c r="C386" s="118"/>
      <c r="E386" s="107"/>
      <c r="F386" s="107"/>
      <c r="G386" s="107"/>
    </row>
    <row r="387" spans="3:7" s="72" customFormat="1" x14ac:dyDescent="0.3">
      <c r="C387" s="118"/>
      <c r="E387" s="107"/>
      <c r="F387" s="107"/>
      <c r="G387" s="107"/>
    </row>
    <row r="388" spans="3:7" s="72" customFormat="1" x14ac:dyDescent="0.3">
      <c r="C388" s="118"/>
      <c r="E388" s="107"/>
      <c r="F388" s="107"/>
      <c r="G388" s="107"/>
    </row>
    <row r="389" spans="3:7" s="72" customFormat="1" x14ac:dyDescent="0.3">
      <c r="C389" s="118"/>
      <c r="E389" s="107"/>
      <c r="F389" s="107"/>
      <c r="G389" s="107"/>
    </row>
    <row r="390" spans="3:7" s="72" customFormat="1" x14ac:dyDescent="0.3">
      <c r="C390" s="118"/>
      <c r="E390" s="107"/>
      <c r="F390" s="107"/>
      <c r="G390" s="107"/>
    </row>
    <row r="391" spans="3:7" s="72" customFormat="1" x14ac:dyDescent="0.3">
      <c r="C391" s="118"/>
      <c r="E391" s="107"/>
      <c r="F391" s="107"/>
      <c r="G391" s="107"/>
    </row>
    <row r="392" spans="3:7" s="72" customFormat="1" x14ac:dyDescent="0.3">
      <c r="C392" s="118"/>
      <c r="E392" s="107"/>
      <c r="F392" s="107"/>
      <c r="G392" s="107"/>
    </row>
    <row r="393" spans="3:7" s="72" customFormat="1" x14ac:dyDescent="0.3">
      <c r="C393" s="118"/>
      <c r="E393" s="107"/>
      <c r="F393" s="107"/>
      <c r="G393" s="107"/>
    </row>
    <row r="394" spans="3:7" s="72" customFormat="1" x14ac:dyDescent="0.3">
      <c r="C394" s="118"/>
      <c r="E394" s="107"/>
      <c r="F394" s="107"/>
      <c r="G394" s="107"/>
    </row>
    <row r="395" spans="3:7" s="72" customFormat="1" x14ac:dyDescent="0.3">
      <c r="C395" s="118"/>
      <c r="E395" s="107"/>
      <c r="F395" s="107"/>
      <c r="G395" s="107"/>
    </row>
    <row r="396" spans="3:7" s="72" customFormat="1" x14ac:dyDescent="0.3">
      <c r="C396" s="118"/>
      <c r="E396" s="107"/>
      <c r="F396" s="107"/>
      <c r="G396" s="107"/>
    </row>
    <row r="397" spans="3:7" s="72" customFormat="1" x14ac:dyDescent="0.3">
      <c r="C397" s="118"/>
      <c r="E397" s="107"/>
      <c r="F397" s="107"/>
      <c r="G397" s="107"/>
    </row>
    <row r="398" spans="3:7" s="72" customFormat="1" x14ac:dyDescent="0.3">
      <c r="C398" s="118"/>
      <c r="E398" s="107"/>
      <c r="F398" s="107"/>
      <c r="G398" s="107"/>
    </row>
    <row r="399" spans="3:7" s="72" customFormat="1" x14ac:dyDescent="0.3">
      <c r="C399" s="118"/>
      <c r="E399" s="107"/>
      <c r="F399" s="107"/>
      <c r="G399" s="107"/>
    </row>
    <row r="400" spans="3:7" s="72" customFormat="1" x14ac:dyDescent="0.3">
      <c r="C400" s="118"/>
      <c r="E400" s="107"/>
      <c r="F400" s="107"/>
      <c r="G400" s="107"/>
    </row>
    <row r="401" spans="3:7" s="72" customFormat="1" x14ac:dyDescent="0.3">
      <c r="C401" s="118"/>
      <c r="E401" s="107"/>
      <c r="F401" s="107"/>
      <c r="G401" s="107"/>
    </row>
    <row r="402" spans="3:7" s="72" customFormat="1" x14ac:dyDescent="0.3">
      <c r="C402" s="118"/>
      <c r="E402" s="107"/>
      <c r="F402" s="107"/>
      <c r="G402" s="107"/>
    </row>
    <row r="403" spans="3:7" s="72" customFormat="1" x14ac:dyDescent="0.3">
      <c r="C403" s="118"/>
      <c r="E403" s="107"/>
      <c r="F403" s="107"/>
      <c r="G403" s="107"/>
    </row>
    <row r="404" spans="3:7" s="72" customFormat="1" x14ac:dyDescent="0.3">
      <c r="C404" s="118"/>
      <c r="E404" s="107"/>
      <c r="F404" s="107"/>
      <c r="G404" s="107"/>
    </row>
    <row r="405" spans="3:7" s="72" customFormat="1" x14ac:dyDescent="0.3">
      <c r="C405" s="118"/>
      <c r="E405" s="107"/>
      <c r="F405" s="107"/>
      <c r="G405" s="107"/>
    </row>
    <row r="406" spans="3:7" s="72" customFormat="1" x14ac:dyDescent="0.3">
      <c r="C406" s="118"/>
      <c r="E406" s="107"/>
      <c r="F406" s="107"/>
      <c r="G406" s="107"/>
    </row>
    <row r="407" spans="3:7" s="72" customFormat="1" x14ac:dyDescent="0.3">
      <c r="C407" s="118"/>
      <c r="E407" s="107"/>
      <c r="F407" s="107"/>
      <c r="G407" s="107"/>
    </row>
    <row r="408" spans="3:7" s="72" customFormat="1" x14ac:dyDescent="0.3">
      <c r="C408" s="118"/>
      <c r="E408" s="107"/>
      <c r="F408" s="107"/>
      <c r="G408" s="107"/>
    </row>
    <row r="409" spans="3:7" s="72" customFormat="1" x14ac:dyDescent="0.3">
      <c r="C409" s="118"/>
      <c r="E409" s="107"/>
      <c r="F409" s="107"/>
      <c r="G409" s="107"/>
    </row>
    <row r="410" spans="3:7" s="72" customFormat="1" x14ac:dyDescent="0.3">
      <c r="C410" s="118"/>
      <c r="E410" s="107"/>
      <c r="F410" s="107"/>
      <c r="G410" s="107"/>
    </row>
    <row r="411" spans="3:7" s="72" customFormat="1" x14ac:dyDescent="0.3">
      <c r="C411" s="118"/>
      <c r="E411" s="107"/>
      <c r="F411" s="107"/>
      <c r="G411" s="107"/>
    </row>
    <row r="412" spans="3:7" s="72" customFormat="1" x14ac:dyDescent="0.3">
      <c r="C412" s="118"/>
      <c r="E412" s="107"/>
      <c r="F412" s="107"/>
      <c r="G412" s="107"/>
    </row>
    <row r="413" spans="3:7" s="72" customFormat="1" x14ac:dyDescent="0.3">
      <c r="C413" s="118"/>
      <c r="E413" s="107"/>
      <c r="F413" s="107"/>
      <c r="G413" s="107"/>
    </row>
    <row r="414" spans="3:7" s="72" customFormat="1" x14ac:dyDescent="0.3">
      <c r="C414" s="118"/>
      <c r="E414" s="107"/>
      <c r="F414" s="107"/>
      <c r="G414" s="107"/>
    </row>
    <row r="415" spans="3:7" s="72" customFormat="1" x14ac:dyDescent="0.3">
      <c r="C415" s="118"/>
      <c r="E415" s="107"/>
      <c r="F415" s="107"/>
      <c r="G415" s="107"/>
    </row>
    <row r="416" spans="3:7" s="72" customFormat="1" x14ac:dyDescent="0.3">
      <c r="C416" s="118"/>
      <c r="E416" s="107"/>
      <c r="F416" s="107"/>
      <c r="G416" s="107"/>
    </row>
    <row r="417" spans="3:7" s="72" customFormat="1" x14ac:dyDescent="0.3">
      <c r="C417" s="118"/>
      <c r="E417" s="107"/>
      <c r="F417" s="107"/>
      <c r="G417" s="107"/>
    </row>
    <row r="418" spans="3:7" s="72" customFormat="1" x14ac:dyDescent="0.3">
      <c r="C418" s="118"/>
      <c r="E418" s="107"/>
      <c r="F418" s="107"/>
      <c r="G418" s="107"/>
    </row>
    <row r="419" spans="3:7" s="72" customFormat="1" x14ac:dyDescent="0.3">
      <c r="C419" s="118"/>
      <c r="E419" s="107"/>
      <c r="F419" s="107"/>
      <c r="G419" s="107"/>
    </row>
    <row r="420" spans="3:7" s="72" customFormat="1" x14ac:dyDescent="0.3">
      <c r="C420" s="118"/>
      <c r="E420" s="107"/>
      <c r="F420" s="107"/>
      <c r="G420" s="107"/>
    </row>
    <row r="421" spans="3:7" s="72" customFormat="1" x14ac:dyDescent="0.3">
      <c r="C421" s="118"/>
      <c r="E421" s="107"/>
      <c r="F421" s="107"/>
      <c r="G421" s="107"/>
    </row>
    <row r="422" spans="3:7" s="72" customFormat="1" x14ac:dyDescent="0.3">
      <c r="C422" s="118"/>
      <c r="E422" s="107"/>
      <c r="F422" s="107"/>
      <c r="G422" s="107"/>
    </row>
    <row r="423" spans="3:7" s="72" customFormat="1" x14ac:dyDescent="0.3">
      <c r="C423" s="118"/>
      <c r="E423" s="107"/>
      <c r="F423" s="107"/>
      <c r="G423" s="107"/>
    </row>
    <row r="424" spans="3:7" s="72" customFormat="1" x14ac:dyDescent="0.3">
      <c r="C424" s="118"/>
      <c r="E424" s="107"/>
      <c r="F424" s="107"/>
      <c r="G424" s="107"/>
    </row>
    <row r="425" spans="3:7" s="72" customFormat="1" x14ac:dyDescent="0.3">
      <c r="C425" s="118"/>
      <c r="E425" s="107"/>
      <c r="F425" s="107"/>
      <c r="G425" s="107"/>
    </row>
    <row r="426" spans="3:7" s="72" customFormat="1" x14ac:dyDescent="0.3">
      <c r="C426" s="118"/>
      <c r="E426" s="107"/>
      <c r="F426" s="107"/>
      <c r="G426" s="107"/>
    </row>
    <row r="427" spans="3:7" s="72" customFormat="1" x14ac:dyDescent="0.3">
      <c r="C427" s="118"/>
      <c r="E427" s="107"/>
      <c r="F427" s="107"/>
      <c r="G427" s="107"/>
    </row>
    <row r="428" spans="3:7" s="72" customFormat="1" x14ac:dyDescent="0.3">
      <c r="C428" s="118"/>
      <c r="E428" s="107"/>
      <c r="F428" s="107"/>
      <c r="G428" s="107"/>
    </row>
    <row r="429" spans="3:7" s="72" customFormat="1" x14ac:dyDescent="0.3">
      <c r="C429" s="118"/>
      <c r="E429" s="107"/>
      <c r="F429" s="107"/>
      <c r="G429" s="107"/>
    </row>
    <row r="430" spans="3:7" s="72" customFormat="1" x14ac:dyDescent="0.3">
      <c r="C430" s="118"/>
      <c r="E430" s="107"/>
      <c r="F430" s="107"/>
      <c r="G430" s="107"/>
    </row>
    <row r="431" spans="3:7" s="72" customFormat="1" x14ac:dyDescent="0.3">
      <c r="C431" s="118"/>
      <c r="E431" s="107"/>
      <c r="F431" s="107"/>
      <c r="G431" s="107"/>
    </row>
    <row r="432" spans="3:7" s="72" customFormat="1" x14ac:dyDescent="0.3">
      <c r="C432" s="118"/>
      <c r="E432" s="107"/>
      <c r="F432" s="107"/>
      <c r="G432" s="107"/>
    </row>
    <row r="433" spans="3:7" s="72" customFormat="1" x14ac:dyDescent="0.3">
      <c r="C433" s="118"/>
      <c r="E433" s="107"/>
      <c r="F433" s="107"/>
      <c r="G433" s="107"/>
    </row>
    <row r="434" spans="3:7" s="72" customFormat="1" x14ac:dyDescent="0.3">
      <c r="C434" s="118"/>
      <c r="E434" s="107"/>
      <c r="F434" s="107"/>
      <c r="G434" s="107"/>
    </row>
    <row r="435" spans="3:7" s="72" customFormat="1" x14ac:dyDescent="0.3">
      <c r="C435" s="118"/>
      <c r="E435" s="107"/>
      <c r="F435" s="107"/>
      <c r="G435" s="107"/>
    </row>
    <row r="436" spans="3:7" s="72" customFormat="1" x14ac:dyDescent="0.3">
      <c r="C436" s="118"/>
      <c r="E436" s="107"/>
      <c r="F436" s="107"/>
      <c r="G436" s="107"/>
    </row>
    <row r="437" spans="3:7" s="72" customFormat="1" x14ac:dyDescent="0.3">
      <c r="C437" s="118"/>
      <c r="E437" s="107"/>
      <c r="F437" s="107"/>
      <c r="G437" s="107"/>
    </row>
    <row r="438" spans="3:7" s="72" customFormat="1" x14ac:dyDescent="0.3">
      <c r="C438" s="118"/>
      <c r="E438" s="107"/>
      <c r="F438" s="107"/>
      <c r="G438" s="107"/>
    </row>
    <row r="439" spans="3:7" s="72" customFormat="1" x14ac:dyDescent="0.3">
      <c r="C439" s="118"/>
      <c r="E439" s="107"/>
      <c r="F439" s="107"/>
      <c r="G439" s="107"/>
    </row>
    <row r="440" spans="3:7" s="72" customFormat="1" x14ac:dyDescent="0.3">
      <c r="C440" s="118"/>
      <c r="E440" s="107"/>
      <c r="F440" s="107"/>
      <c r="G440" s="107"/>
    </row>
    <row r="441" spans="3:7" s="72" customFormat="1" x14ac:dyDescent="0.3">
      <c r="C441" s="118"/>
      <c r="E441" s="107"/>
      <c r="F441" s="107"/>
      <c r="G441" s="107"/>
    </row>
    <row r="442" spans="3:7" s="72" customFormat="1" x14ac:dyDescent="0.3">
      <c r="C442" s="118"/>
      <c r="E442" s="107"/>
      <c r="F442" s="107"/>
      <c r="G442" s="107"/>
    </row>
    <row r="443" spans="3:7" s="72" customFormat="1" x14ac:dyDescent="0.3">
      <c r="C443" s="118"/>
      <c r="E443" s="107"/>
      <c r="F443" s="107"/>
      <c r="G443" s="107"/>
    </row>
    <row r="444" spans="3:7" s="72" customFormat="1" x14ac:dyDescent="0.3">
      <c r="C444" s="118"/>
      <c r="E444" s="107"/>
      <c r="F444" s="107"/>
      <c r="G444" s="107"/>
    </row>
    <row r="445" spans="3:7" s="72" customFormat="1" x14ac:dyDescent="0.3">
      <c r="C445" s="118"/>
      <c r="E445" s="107"/>
      <c r="F445" s="107"/>
      <c r="G445" s="107"/>
    </row>
    <row r="446" spans="3:7" s="72" customFormat="1" x14ac:dyDescent="0.3">
      <c r="C446" s="118"/>
      <c r="E446" s="107"/>
      <c r="F446" s="107"/>
      <c r="G446" s="107"/>
    </row>
    <row r="447" spans="3:7" s="72" customFormat="1" x14ac:dyDescent="0.3">
      <c r="C447" s="118"/>
      <c r="E447" s="107"/>
      <c r="F447" s="107"/>
      <c r="G447" s="107"/>
    </row>
    <row r="448" spans="3:7" s="72" customFormat="1" x14ac:dyDescent="0.3">
      <c r="C448" s="118"/>
      <c r="E448" s="107"/>
      <c r="F448" s="107"/>
      <c r="G448" s="107"/>
    </row>
    <row r="449" spans="3:7" s="72" customFormat="1" x14ac:dyDescent="0.3">
      <c r="C449" s="118"/>
      <c r="E449" s="107"/>
      <c r="F449" s="107"/>
      <c r="G449" s="107"/>
    </row>
    <row r="450" spans="3:7" s="72" customFormat="1" x14ac:dyDescent="0.3">
      <c r="C450" s="118"/>
      <c r="E450" s="107"/>
      <c r="F450" s="107"/>
      <c r="G450" s="107"/>
    </row>
    <row r="451" spans="3:7" s="72" customFormat="1" x14ac:dyDescent="0.3">
      <c r="C451" s="118"/>
      <c r="E451" s="107"/>
      <c r="F451" s="107"/>
      <c r="G451" s="107"/>
    </row>
    <row r="452" spans="3:7" s="72" customFormat="1" x14ac:dyDescent="0.3">
      <c r="C452" s="118"/>
      <c r="E452" s="107"/>
      <c r="F452" s="107"/>
      <c r="G452" s="107"/>
    </row>
    <row r="453" spans="3:7" s="72" customFormat="1" x14ac:dyDescent="0.3">
      <c r="C453" s="118"/>
      <c r="E453" s="107"/>
      <c r="F453" s="107"/>
      <c r="G453" s="107"/>
    </row>
    <row r="454" spans="3:7" s="72" customFormat="1" x14ac:dyDescent="0.3">
      <c r="C454" s="118"/>
      <c r="E454" s="107"/>
      <c r="F454" s="107"/>
      <c r="G454" s="107"/>
    </row>
    <row r="455" spans="3:7" s="72" customFormat="1" x14ac:dyDescent="0.3">
      <c r="C455" s="118"/>
      <c r="E455" s="107"/>
      <c r="F455" s="107"/>
      <c r="G455" s="107"/>
    </row>
    <row r="456" spans="3:7" s="72" customFormat="1" x14ac:dyDescent="0.3">
      <c r="C456" s="118"/>
      <c r="E456" s="107"/>
      <c r="F456" s="107"/>
      <c r="G456" s="107"/>
    </row>
    <row r="457" spans="3:7" s="72" customFormat="1" x14ac:dyDescent="0.3">
      <c r="C457" s="118"/>
      <c r="E457" s="107"/>
      <c r="F457" s="107"/>
      <c r="G457" s="107"/>
    </row>
    <row r="458" spans="3:7" s="72" customFormat="1" x14ac:dyDescent="0.3">
      <c r="C458" s="118"/>
      <c r="E458" s="107"/>
      <c r="F458" s="107"/>
      <c r="G458" s="107"/>
    </row>
    <row r="459" spans="3:7" s="72" customFormat="1" x14ac:dyDescent="0.3">
      <c r="C459" s="118"/>
      <c r="E459" s="107"/>
      <c r="F459" s="107"/>
      <c r="G459" s="107"/>
    </row>
    <row r="460" spans="3:7" s="72" customFormat="1" x14ac:dyDescent="0.3">
      <c r="C460" s="118"/>
      <c r="E460" s="107"/>
      <c r="F460" s="107"/>
      <c r="G460" s="107"/>
    </row>
    <row r="461" spans="3:7" s="72" customFormat="1" x14ac:dyDescent="0.3">
      <c r="C461" s="118"/>
      <c r="E461" s="107"/>
      <c r="F461" s="107"/>
      <c r="G461" s="107"/>
    </row>
    <row r="462" spans="3:7" s="72" customFormat="1" x14ac:dyDescent="0.3">
      <c r="C462" s="118"/>
      <c r="E462" s="107"/>
      <c r="F462" s="107"/>
      <c r="G462" s="107"/>
    </row>
    <row r="463" spans="3:7" s="72" customFormat="1" x14ac:dyDescent="0.3">
      <c r="C463" s="118"/>
      <c r="E463" s="107"/>
      <c r="F463" s="107"/>
      <c r="G463" s="107"/>
    </row>
    <row r="464" spans="3:7" s="72" customFormat="1" x14ac:dyDescent="0.3">
      <c r="C464" s="118"/>
      <c r="E464" s="107"/>
      <c r="F464" s="107"/>
      <c r="G464" s="107"/>
    </row>
    <row r="465" spans="3:7" s="72" customFormat="1" x14ac:dyDescent="0.3">
      <c r="C465" s="118"/>
      <c r="E465" s="107"/>
      <c r="F465" s="107"/>
      <c r="G465" s="107"/>
    </row>
    <row r="466" spans="3:7" s="72" customFormat="1" x14ac:dyDescent="0.3">
      <c r="C466" s="118"/>
      <c r="E466" s="107"/>
      <c r="F466" s="107"/>
      <c r="G466" s="107"/>
    </row>
    <row r="467" spans="3:7" s="72" customFormat="1" x14ac:dyDescent="0.3">
      <c r="C467" s="118"/>
      <c r="E467" s="107"/>
      <c r="F467" s="107"/>
      <c r="G467" s="107"/>
    </row>
    <row r="468" spans="3:7" s="72" customFormat="1" x14ac:dyDescent="0.3">
      <c r="C468" s="118"/>
      <c r="E468" s="107"/>
      <c r="F468" s="107"/>
      <c r="G468" s="107"/>
    </row>
    <row r="469" spans="3:7" s="72" customFormat="1" x14ac:dyDescent="0.3">
      <c r="C469" s="118"/>
      <c r="E469" s="107"/>
      <c r="F469" s="107"/>
      <c r="G469" s="107"/>
    </row>
    <row r="470" spans="3:7" s="72" customFormat="1" x14ac:dyDescent="0.3">
      <c r="C470" s="118"/>
      <c r="E470" s="107"/>
      <c r="F470" s="107"/>
      <c r="G470" s="107"/>
    </row>
    <row r="471" spans="3:7" s="72" customFormat="1" x14ac:dyDescent="0.3">
      <c r="C471" s="118"/>
      <c r="E471" s="107"/>
      <c r="F471" s="107"/>
      <c r="G471" s="107"/>
    </row>
    <row r="472" spans="3:7" s="72" customFormat="1" x14ac:dyDescent="0.3">
      <c r="C472" s="118"/>
      <c r="E472" s="107"/>
      <c r="F472" s="107"/>
      <c r="G472" s="107"/>
    </row>
    <row r="473" spans="3:7" s="72" customFormat="1" x14ac:dyDescent="0.3">
      <c r="C473" s="118"/>
      <c r="E473" s="107"/>
      <c r="F473" s="107"/>
      <c r="G473" s="107"/>
    </row>
    <row r="474" spans="3:7" s="72" customFormat="1" x14ac:dyDescent="0.3">
      <c r="C474" s="118"/>
      <c r="E474" s="107"/>
      <c r="F474" s="107"/>
      <c r="G474" s="107"/>
    </row>
    <row r="475" spans="3:7" s="72" customFormat="1" x14ac:dyDescent="0.3">
      <c r="C475" s="118"/>
      <c r="E475" s="107"/>
      <c r="F475" s="107"/>
      <c r="G475" s="107"/>
    </row>
    <row r="476" spans="3:7" s="72" customFormat="1" x14ac:dyDescent="0.3">
      <c r="C476" s="118"/>
      <c r="E476" s="107"/>
      <c r="F476" s="107"/>
      <c r="G476" s="107"/>
    </row>
    <row r="477" spans="3:7" s="72" customFormat="1" x14ac:dyDescent="0.3">
      <c r="C477" s="118"/>
      <c r="E477" s="107"/>
      <c r="F477" s="107"/>
      <c r="G477" s="107"/>
    </row>
    <row r="478" spans="3:7" s="72" customFormat="1" x14ac:dyDescent="0.3">
      <c r="C478" s="118"/>
      <c r="E478" s="107"/>
      <c r="F478" s="107"/>
      <c r="G478" s="107"/>
    </row>
    <row r="479" spans="3:7" s="72" customFormat="1" x14ac:dyDescent="0.3">
      <c r="C479" s="118"/>
      <c r="E479" s="107"/>
      <c r="F479" s="107"/>
      <c r="G479" s="107"/>
    </row>
    <row r="480" spans="3:7" s="72" customFormat="1" x14ac:dyDescent="0.3">
      <c r="C480" s="118"/>
      <c r="E480" s="107"/>
      <c r="F480" s="107"/>
      <c r="G480" s="107"/>
    </row>
    <row r="481" spans="3:7" s="72" customFormat="1" x14ac:dyDescent="0.3">
      <c r="C481" s="118"/>
      <c r="E481" s="107"/>
      <c r="F481" s="107"/>
      <c r="G481" s="107"/>
    </row>
    <row r="482" spans="3:7" s="72" customFormat="1" x14ac:dyDescent="0.3">
      <c r="C482" s="118"/>
      <c r="E482" s="107"/>
      <c r="F482" s="107"/>
      <c r="G482" s="107"/>
    </row>
    <row r="483" spans="3:7" s="72" customFormat="1" x14ac:dyDescent="0.3">
      <c r="C483" s="118"/>
      <c r="E483" s="107"/>
      <c r="F483" s="107"/>
      <c r="G483" s="107"/>
    </row>
    <row r="484" spans="3:7" s="72" customFormat="1" x14ac:dyDescent="0.3">
      <c r="C484" s="118"/>
      <c r="E484" s="107"/>
      <c r="F484" s="107"/>
      <c r="G484" s="107"/>
    </row>
    <row r="485" spans="3:7" s="72" customFormat="1" x14ac:dyDescent="0.3">
      <c r="C485" s="118"/>
      <c r="E485" s="107"/>
      <c r="F485" s="107"/>
      <c r="G485" s="107"/>
    </row>
    <row r="486" spans="3:7" s="72" customFormat="1" x14ac:dyDescent="0.3">
      <c r="C486" s="118"/>
      <c r="E486" s="107"/>
      <c r="F486" s="107"/>
      <c r="G486" s="107"/>
    </row>
    <row r="487" spans="3:7" s="72" customFormat="1" x14ac:dyDescent="0.3">
      <c r="C487" s="118"/>
      <c r="E487" s="107"/>
      <c r="F487" s="107"/>
      <c r="G487" s="107"/>
    </row>
    <row r="488" spans="3:7" s="72" customFormat="1" x14ac:dyDescent="0.3">
      <c r="C488" s="118"/>
      <c r="E488" s="107"/>
      <c r="F488" s="107"/>
      <c r="G488" s="107"/>
    </row>
    <row r="489" spans="3:7" s="72" customFormat="1" x14ac:dyDescent="0.3">
      <c r="C489" s="118"/>
      <c r="E489" s="107"/>
      <c r="F489" s="107"/>
      <c r="G489" s="107"/>
    </row>
    <row r="490" spans="3:7" s="72" customFormat="1" x14ac:dyDescent="0.3">
      <c r="C490" s="118"/>
      <c r="E490" s="107"/>
      <c r="F490" s="107"/>
      <c r="G490" s="107"/>
    </row>
    <row r="491" spans="3:7" s="72" customFormat="1" x14ac:dyDescent="0.3">
      <c r="C491" s="118"/>
      <c r="E491" s="107"/>
      <c r="F491" s="107"/>
      <c r="G491" s="107"/>
    </row>
    <row r="492" spans="3:7" s="72" customFormat="1" x14ac:dyDescent="0.3">
      <c r="C492" s="118"/>
      <c r="E492" s="107"/>
      <c r="F492" s="107"/>
      <c r="G492" s="107"/>
    </row>
    <row r="493" spans="3:7" s="72" customFormat="1" x14ac:dyDescent="0.3">
      <c r="C493" s="118"/>
      <c r="E493" s="107"/>
      <c r="F493" s="107"/>
      <c r="G493" s="107"/>
    </row>
    <row r="494" spans="3:7" s="72" customFormat="1" x14ac:dyDescent="0.3">
      <c r="C494" s="118"/>
      <c r="E494" s="107"/>
      <c r="F494" s="107"/>
      <c r="G494" s="107"/>
    </row>
    <row r="495" spans="3:7" s="72" customFormat="1" x14ac:dyDescent="0.3">
      <c r="C495" s="118"/>
      <c r="E495" s="107"/>
      <c r="F495" s="107"/>
      <c r="G495" s="107"/>
    </row>
    <row r="496" spans="3:7" s="72" customFormat="1" x14ac:dyDescent="0.3">
      <c r="C496" s="118"/>
      <c r="E496" s="107"/>
      <c r="F496" s="107"/>
      <c r="G496" s="107"/>
    </row>
    <row r="497" spans="3:7" s="72" customFormat="1" x14ac:dyDescent="0.3">
      <c r="C497" s="118"/>
      <c r="E497" s="107"/>
      <c r="F497" s="107"/>
      <c r="G497" s="107"/>
    </row>
    <row r="498" spans="3:7" s="72" customFormat="1" x14ac:dyDescent="0.3">
      <c r="C498" s="118"/>
      <c r="E498" s="107"/>
      <c r="F498" s="107"/>
      <c r="G498" s="107"/>
    </row>
    <row r="499" spans="3:7" s="72" customFormat="1" x14ac:dyDescent="0.3">
      <c r="C499" s="118"/>
      <c r="E499" s="107"/>
      <c r="F499" s="107"/>
      <c r="G499" s="107"/>
    </row>
    <row r="500" spans="3:7" s="72" customFormat="1" x14ac:dyDescent="0.3">
      <c r="C500" s="118"/>
      <c r="E500" s="107"/>
      <c r="F500" s="107"/>
      <c r="G500" s="107"/>
    </row>
    <row r="501" spans="3:7" s="72" customFormat="1" x14ac:dyDescent="0.3">
      <c r="C501" s="118"/>
      <c r="E501" s="107"/>
      <c r="F501" s="107"/>
      <c r="G501" s="107"/>
    </row>
    <row r="502" spans="3:7" s="72" customFormat="1" x14ac:dyDescent="0.3">
      <c r="C502" s="118"/>
      <c r="E502" s="107"/>
      <c r="F502" s="107"/>
      <c r="G502" s="107"/>
    </row>
    <row r="503" spans="3:7" s="72" customFormat="1" x14ac:dyDescent="0.3">
      <c r="C503" s="118"/>
      <c r="E503" s="107"/>
      <c r="F503" s="107"/>
      <c r="G503" s="107"/>
    </row>
    <row r="504" spans="3:7" s="72" customFormat="1" x14ac:dyDescent="0.3">
      <c r="C504" s="118"/>
      <c r="E504" s="107"/>
      <c r="F504" s="107"/>
      <c r="G504" s="107"/>
    </row>
    <row r="505" spans="3:7" s="72" customFormat="1" x14ac:dyDescent="0.3">
      <c r="C505" s="118"/>
      <c r="E505" s="107"/>
      <c r="F505" s="107"/>
      <c r="G505" s="107"/>
    </row>
    <row r="506" spans="3:7" s="72" customFormat="1" x14ac:dyDescent="0.3">
      <c r="C506" s="118"/>
      <c r="E506" s="107"/>
      <c r="F506" s="107"/>
      <c r="G506" s="107"/>
    </row>
    <row r="507" spans="3:7" s="72" customFormat="1" x14ac:dyDescent="0.3">
      <c r="C507" s="118"/>
      <c r="E507" s="107"/>
      <c r="F507" s="107"/>
      <c r="G507" s="107"/>
    </row>
    <row r="508" spans="3:7" s="72" customFormat="1" x14ac:dyDescent="0.3">
      <c r="C508" s="118"/>
      <c r="E508" s="107"/>
      <c r="F508" s="107"/>
      <c r="G508" s="107"/>
    </row>
    <row r="509" spans="3:7" s="72" customFormat="1" x14ac:dyDescent="0.3">
      <c r="C509" s="118"/>
      <c r="E509" s="107"/>
      <c r="F509" s="107"/>
      <c r="G509" s="107"/>
    </row>
    <row r="510" spans="3:7" s="72" customFormat="1" x14ac:dyDescent="0.3">
      <c r="C510" s="118"/>
      <c r="E510" s="107"/>
      <c r="F510" s="107"/>
      <c r="G510" s="107"/>
    </row>
    <row r="511" spans="3:7" s="72" customFormat="1" x14ac:dyDescent="0.3">
      <c r="C511" s="118"/>
      <c r="E511" s="107"/>
      <c r="F511" s="107"/>
      <c r="G511" s="107"/>
    </row>
    <row r="512" spans="3:7" s="72" customFormat="1" x14ac:dyDescent="0.3">
      <c r="C512" s="118"/>
      <c r="E512" s="107"/>
      <c r="F512" s="107"/>
      <c r="G512" s="107"/>
    </row>
    <row r="513" spans="3:7" s="72" customFormat="1" x14ac:dyDescent="0.3">
      <c r="C513" s="118"/>
      <c r="E513" s="107"/>
      <c r="F513" s="107"/>
      <c r="G513" s="107"/>
    </row>
    <row r="514" spans="3:7" s="72" customFormat="1" x14ac:dyDescent="0.3">
      <c r="C514" s="118"/>
      <c r="E514" s="107"/>
      <c r="F514" s="107"/>
      <c r="G514" s="107"/>
    </row>
    <row r="515" spans="3:7" s="72" customFormat="1" x14ac:dyDescent="0.3">
      <c r="C515" s="118"/>
      <c r="E515" s="107"/>
      <c r="F515" s="107"/>
      <c r="G515" s="107"/>
    </row>
    <row r="516" spans="3:7" s="72" customFormat="1" x14ac:dyDescent="0.3">
      <c r="C516" s="118"/>
      <c r="E516" s="107"/>
      <c r="F516" s="107"/>
      <c r="G516" s="107"/>
    </row>
    <row r="517" spans="3:7" s="72" customFormat="1" x14ac:dyDescent="0.3">
      <c r="C517" s="118"/>
      <c r="E517" s="107"/>
      <c r="F517" s="107"/>
      <c r="G517" s="107"/>
    </row>
    <row r="518" spans="3:7" s="72" customFormat="1" x14ac:dyDescent="0.3">
      <c r="C518" s="118"/>
      <c r="E518" s="107"/>
      <c r="F518" s="107"/>
      <c r="G518" s="107"/>
    </row>
    <row r="519" spans="3:7" s="72" customFormat="1" x14ac:dyDescent="0.3">
      <c r="C519" s="118"/>
      <c r="E519" s="107"/>
      <c r="F519" s="107"/>
      <c r="G519" s="107"/>
    </row>
    <row r="520" spans="3:7" s="72" customFormat="1" x14ac:dyDescent="0.3">
      <c r="C520" s="118"/>
      <c r="E520" s="107"/>
      <c r="F520" s="107"/>
      <c r="G520" s="107"/>
    </row>
    <row r="521" spans="3:7" s="72" customFormat="1" x14ac:dyDescent="0.3">
      <c r="C521" s="118"/>
      <c r="E521" s="107"/>
      <c r="F521" s="107"/>
      <c r="G521" s="107"/>
    </row>
    <row r="522" spans="3:7" s="72" customFormat="1" x14ac:dyDescent="0.3">
      <c r="C522" s="118"/>
      <c r="E522" s="107"/>
      <c r="F522" s="107"/>
      <c r="G522" s="107"/>
    </row>
    <row r="523" spans="3:7" s="72" customFormat="1" x14ac:dyDescent="0.3">
      <c r="C523" s="118"/>
      <c r="E523" s="107"/>
      <c r="F523" s="107"/>
      <c r="G523" s="107"/>
    </row>
    <row r="524" spans="3:7" s="72" customFormat="1" x14ac:dyDescent="0.3">
      <c r="C524" s="118"/>
      <c r="E524" s="107"/>
      <c r="F524" s="107"/>
      <c r="G524" s="107"/>
    </row>
    <row r="525" spans="3:7" s="72" customFormat="1" x14ac:dyDescent="0.3">
      <c r="C525" s="118"/>
      <c r="E525" s="107"/>
      <c r="F525" s="107"/>
      <c r="G525" s="107"/>
    </row>
  </sheetData>
  <sheetProtection algorithmName="SHA-512" hashValue="8QjoZTLdTgjvH8wRuZ4TxoMmnAB2pielXZw7XyYh+bFsX6SGjazCfJEW1vPjJJSuft3jxgAhOKpbQRfK+DJReA==" saltValue="eUrsWVajXQlJN2U7uTBOmA==" spinCount="100000" sheet="1" selectLockedCells="1"/>
  <protectedRanges>
    <protectedRange algorithmName="SHA-512" hashValue="kb1X+/Zx17q8sTkCycS13Z6HAzE/jGrsUdaFsLkeZd8urUflw7sGtvIX+BmyJiWrkvMim0svxR1sFf4c5Jr68g==" saltValue="7Wn+YHijgdWd9E5EJ3TFBg==" spinCount="100000" sqref="E108:H108" name="Range37"/>
    <protectedRange algorithmName="SHA-512" hashValue="tqQx6I5tKeGKOrD6jke2zuZjS7Cz6l2bKexkGhTteCaFL2Vr3kz33pMVCk2o5j925wym+4MDoICZseInNrtVtA==" saltValue="HtPNZkSQw5l5Sug2jBVzvg==" spinCount="100000" sqref="A106:H107" name="Range35"/>
    <protectedRange algorithmName="SHA-512" hashValue="+/VAG9bfy7V/sR0P1k77Cpp/ovsELIgE0sTyJuWLUKtpndvLCRYetvzThvVUDZf31YQS7W3g/Wvd0iDi23pR5Q==" saltValue="rIJgsCHAWEMZy1Npnk7dnA==" spinCount="100000" sqref="B89:H94" name="Range33"/>
    <protectedRange algorithmName="SHA-512" hashValue="lhVouR+MaHtWAe8EgmdDQYetiPmuprI7L2yQhG6dMnBrqGOmCqQh2gK47uwGopYFHjjYLq17RXM+4MJAF73ezg==" saltValue="F5qR7caiHtky7N1O+KlEfw==" spinCount="100000" sqref="C82:D82" name="Range31"/>
    <protectedRange algorithmName="SHA-512" hashValue="bNlpp6fX1/NCyTSecyn+XDqb7ykvAUia1AQwHX7hxPNPE46Hb5rBD/WeAPrek/7Vii5SzLG0smiUPBF8qeVomw==" saltValue="o+pTqpl4NA8wBCLiqdqOmw==" spinCount="100000" sqref="B80:B81" name="Range29"/>
    <protectedRange algorithmName="SHA-512" hashValue="vAwBtySUtvib+ZXBohx21y+nNG15lkxNaaJflYvjp7Z6Mjxv5XW9tbildrsVRCqNYG+yHXghTub0czslzSpuVA==" saltValue="bA1F808mCenpBbbyFbsaiA==" spinCount="100000" sqref="C74:D74" name="Range27"/>
    <protectedRange algorithmName="SHA-512" hashValue="y/LEiwyGWJz9xGX3Hd2q8sIu/52sH4l3GdrIWLSBI9XsKeYP9T56mJ2bSfgGM78J5SbCweGdCL1c4tEvDDcDGA==" saltValue="XiVjeoIkOG0TpzF4dD63fg==" spinCount="100000" sqref="B71:B75" name="Range25"/>
    <protectedRange algorithmName="SHA-512" hashValue="t46huKGRfMp+yEQK9vKGt06UmE4mX26mPYpRaYF+jdC8809zhJxGntJZfju9urIlkR6CB1f6wkR2hiq8HVQwRg==" saltValue="P4OjFh+9srVSkdLFF7d4Ow==" spinCount="100000" sqref="B63:H66" name="Range23"/>
    <protectedRange algorithmName="SHA-512" hashValue="Zauto8TKyhWuHPRFGMcmdl1QguMgodIHWGBYeFJQDuWrmO284IXjw/C3bvhrXD9/mJool8MZHinnfXgnCJAIXQ==" saltValue="2q1hJUgbXG89yCyeaxH0dQ==" spinCount="100000" sqref="A56:H58" name="Range21"/>
    <protectedRange algorithmName="SHA-512" hashValue="qIR915nk8uKiolVAopBSYpPBypn8AAYmDARO5YR0djt+VV8J3Ydte8yGBDgg6cbVOF3l6v1oneZr/HiuGuauCQ==" saltValue="3FMsNxbhDUi1FfcecVnadg==" spinCount="100000" sqref="A52:H54" name="Range19"/>
    <protectedRange algorithmName="SHA-512" hashValue="DsEp0dlEFr6/o+PTwYII/wTBR6r4xciugR8k1F1enSpXrJhbSN6k/n4OZIQTBFdrG4r+XGO766E/Zf88QJKWoA==" saltValue="r8LeZ9D2fVzQiI+eChUz9Q==" spinCount="100000" sqref="B50" name="Range17"/>
    <protectedRange algorithmName="SHA-512" hashValue="QP3hTDnaE3M8U2laihV/etq9YftoTwBStNngynuhH3+4HoRCha6EbHi2ekKg1619AQ3NwXrR+Oc87/pWJHj95g==" saltValue="LcuFQb8V1LXNLaVFtLaVQQ==" spinCount="100000" sqref="E48:H48" name="Range15"/>
    <protectedRange algorithmName="SHA-512" hashValue="+tL4hdyvlo5skX5wQE2lZrkXrbiod5gpMYlgBrnxeky4kwIhm91g7xaDRyr2b8mZ981Fgqp+Bi2os06PBczDfQ==" saltValue="7FKSgdwMhmHQZpcqRy3oAA==" spinCount="100000" sqref="E44:H46" name="Range13"/>
    <protectedRange algorithmName="SHA-512" hashValue="FdzCNcqEHmQ+nkBstPjphMQDgrNjVy5fgJPM71BKVCJUgW+c3C94IyUGqhscPmGfSCXdStyyzwO0jvTw07L5+Q==" saltValue="YKTsU/H/vK/5Vu47hJHmRg==" spinCount="100000" sqref="F27 H27 B31:H38" name="Range11"/>
    <protectedRange algorithmName="SHA-512" hashValue="5Uq2WRXzBEBhd4C5CR/Khncb/ubOjgtBhLRsVAuIQyCPZxP69sda+oqQfYFnHDRA3bPcbtTWqclyOjdGS3OyDw==" saltValue="cxXSZpR3viqbr2ATQT+0iA==" spinCount="100000" sqref="B25:H26" name="Range9"/>
    <protectedRange algorithmName="SHA-512" hashValue="TNiS6xzyEbF/NXEAsy6uSLAcBhyKOBCAOvNM2GRtAD73zGPDOGgVIF1WVlE9X830TUag4Os5VWWBA7n+7Jac4Q==" saltValue="SrR+zJ1dfWfykNrc1D0UIQ==" spinCount="100000" sqref="B23:B24" name="Range7"/>
    <protectedRange algorithmName="SHA-512" hashValue="0b9yw38DsTMqH7jZ00h+fuI9BMX27iJpJ2YYwMnQ/m7ZbDYjX9qVFMEI1Uav2+6Tu6X4Ut3dLWX48tjv6CK0LA==" saltValue="Ox5EGdMsdftCj4Pm5rLX3g==" spinCount="100000" sqref="C18:H18" name="Range5"/>
    <protectedRange algorithmName="SHA-512" hashValue="ycyVMchdZoujwwmewyyCdmKgr8h1wdwjBg9k59e+VTzar5JX5J1pfTXoCKU1qEnllqWW81fe4nuX2FiZWn7PsA==" saltValue="ecZvnesxyzAMMUrabB8OQw==" spinCount="100000" sqref="C15:H15" name="Range3"/>
    <protectedRange algorithmName="SHA-512" hashValue="c3t5xW4SkBDfi5EneLkxTUjENXhRyymeuP9R0WzggjR6LfLVaz+GL9Y7sHwxN/CGdKjTvVNDZ7H8YSziFvVSlA==" saltValue="2mgsL3aBiq/UNBasxl9xDQ==" spinCount="100000" sqref="A14:G14" name="Range1"/>
    <protectedRange algorithmName="SHA-512" hashValue="uPBO/qlBw6DDaQBnktcW9gq4j5TNF+ttR7zuFmasoQ5rTi+OcYZpQmSnDsQsuHemLPbDbEIFepElhrHGeQyUdQ==" saltValue="h+QontRnPBgxppi03x0fCw==" spinCount="100000" sqref="B15:B16" name="Range2"/>
    <protectedRange algorithmName="SHA-512" hashValue="x9TDsH2knE5xPJX/bL9eha8nJqkDTNEwxBmIlDcPgMsy7YNgGe+qT23MlpVq5y7a88l6R8Pqnn+mtZ6FaYETTw==" saltValue="5Tp3lHa8tv+mCadYVtpncw==" spinCount="100000" sqref="B18:B19" name="Range4"/>
    <protectedRange algorithmName="SHA-512" hashValue="15JYYCS00q9A6B+eC62O8LbNFX14tXo2JDfP6AtqNeuEAPKWEhb0YFrDSqQg6ADINYU/HA7Lfny3rZZidaDBKQ==" saltValue="/R6mOcE132ZI+/j6EpEQaw==" spinCount="100000" sqref="A22:H22" name="Range6"/>
    <protectedRange algorithmName="SHA-512" hashValue="h+XtD5AbmYxBoev8hamc116rsK0obToejfP+nJtv2X3j9vKoR+DSrDYchK/4U1/YBVVHkaOUtykCGnZUvYdKsQ==" saltValue="VdNvfQGWvhmitgoDWWnRbg==" spinCount="100000" sqref="C23:H23" name="Range8"/>
    <protectedRange algorithmName="SHA-512" hashValue="TTRxseOzSFRsYFtvi2fKuw/sAInENQ/dZ61dpcnRfDIHlpNz82oyaxOhX2M9C9g+aGE3fGo/DKiqk8RcFqNa0g==" saltValue="GzagI6GUykSD3kKeQnZPqg==" spinCount="100000" sqref="B27" name="Range10"/>
    <protectedRange algorithmName="SHA-512" hashValue="uYW4Uj4VlwDQyNQMShRK75nHDfObN0Tz4wpuU53XImWCHRy7lyN0UHoUUg8NCiQ7urs1M7/FmR8Hvh87jUPW6w==" saltValue="NthAC/rB/QlStLkJMenekg==" spinCount="100000" sqref="A42:H43" name="Range12"/>
    <protectedRange algorithmName="SHA-512" hashValue="/VJB6rfYwB5JLIOKjYKEto2dZSp77lXWhWFxMgPMSpyRVvUuDuUcawHYfhSwpn+kP062btEotZmqDN2WLQHkKg==" saltValue="sy+X7TnUaTOKvfxo55NFHg==" spinCount="100000" sqref="C46:D46" name="Range14"/>
    <protectedRange algorithmName="SHA-512" hashValue="Mm7vKg3/QtfAPnmtTKoIu4NtUh9bRyQYZjxLfqSzm0VLx+hny5I6D1R6s51Jxo8g4razkSwTtZeOsgFrE5H3NQ==" saltValue="rRJpDnz1PLx3uXd+GskweA==" spinCount="100000" sqref="E49:H50" name="Range16"/>
    <protectedRange algorithmName="SHA-512" hashValue="cGlpLHi2+JaqCGyn4RndMU2qIv+dMtjl6ZdFkAxMYnvorE+SI7FySXnqrTKrnydVIMHtJ3kSTGLbon2H/DzziA==" saltValue="raTpHKNefSGL1oB4YMYbZQ==" spinCount="100000" sqref="D51" name="Range18"/>
    <protectedRange algorithmName="SHA-512" hashValue="/UJnDBUQEadgv2BjoMrc2xruVEIccR82GbY3XmemAoPTZ/KR7otW/xKL7AiWpIovVQb1PKdjTcL4rA2S1bwkgQ==" saltValue="z9UFlFRvnKgxAQbaT9u8ow==" spinCount="100000" sqref="E55:H55" name="Range20"/>
    <protectedRange algorithmName="SHA-512" hashValue="XuiXXHjWu8YEYaz7dQcnNfETpxcLmCWTI5Jo1iPoDaIQnp0wwOCKKnRAOELBo3PDAj81DSqlUMGs5+Ehec8tYg==" saltValue="VnNpIDIidhx4/qXN0syxOQ==" spinCount="100000" sqref="E59:H60" name="Range22"/>
    <protectedRange algorithmName="SHA-512" hashValue="De7xP89fXXwosayYa3hZheKjq9ljT0JsGbo4BL6Z4Wn4o0bwU/THBHjXAp+nkh/KMFXuaayqjiQ5EwOxLwIeOQ==" saltValue="E/8SjE5VcuJBrYGGbe2MYA==" spinCount="100000" sqref="A68:H70" name="Range24"/>
    <protectedRange algorithmName="SHA-512" hashValue="ldhKvvzKrSBA/ATINDIGOFvqQYvHe4KXMkzA2GHDEvYmPobA6ter6nw0S9GMAYXqK4ZX62OtfwSs3IvHCFBLzg==" saltValue="JyMBnwrv3uZEjyJw0BN/jg==" spinCount="100000" sqref="E71:H74" name="Range26"/>
    <protectedRange algorithmName="SHA-512" hashValue="YzUyJIXpdoLsJM4uLLrkjAN8LLd2yDYGSIzq9qI+TwkQfSAVaSj0dyRXIZWTw6hTZlsTbWxeg/5OBQ0JPP1mMA==" saltValue="WQW2bUAupZpp0cRo+PdU1g==" spinCount="100000" sqref="A77:H79" name="Range28"/>
    <protectedRange algorithmName="SHA-512" hashValue="1AFTMPr9f5P70x0hj1yLz3TiUdXYxwK1Ynnf42npxF6fBVoXSQ2pk2C64L3XcctI3sQAthF8xELJoXRtLR3t+w==" saltValue="oKzBpiGnYo8aDXR38M6aZQ==" spinCount="100000" sqref="E80:H82" name="Range30"/>
    <protectedRange algorithmName="SHA-512" hashValue="53LabvgDQQDc79YSJB/N/5/YagiYkz7XvrBOY6G1upVCBqUrUJVeduUUfapyKDOlJ5G12EkU+Imbd0hyn4FdHw==" saltValue="xx2ZE9WSqm7lnzB/8YnruQ==" spinCount="100000" sqref="A85:H87" name="Range32"/>
    <protectedRange algorithmName="SHA-512" hashValue="d0C3pWOxOrT2rYlQVMpfC4PsdtAiZXQH3CjlBen8l1XkB1CRTVUzLQRX7Rw8fQS/rMKgVVLQltTTKMna8KnZSA==" saltValue="tprEvDo1pvld4mUzGW6xgA==" spinCount="100000" sqref="A96:H103" name="Range34"/>
    <protectedRange algorithmName="SHA-512" hashValue="JmnqGXCewt2K5ntOkceZiy75n7W9pjC4tH4EAAK4RBAkV4g0gx85fMiiEoHJetDbYANl1ynr/wG6dVg4H6B6EA==" saltValue="9vD6+hl3bG+XqDjkUzQRvg==" spinCount="100000" sqref="B108:B109" name="Range36"/>
  </protectedRanges>
  <mergeCells count="117">
    <mergeCell ref="C39:D39"/>
    <mergeCell ref="C44:D44"/>
    <mergeCell ref="E44:H44"/>
    <mergeCell ref="A42:H42"/>
    <mergeCell ref="C45:D45"/>
    <mergeCell ref="C43:H43"/>
    <mergeCell ref="G41:H41"/>
    <mergeCell ref="C74:D74"/>
    <mergeCell ref="C75:H75"/>
    <mergeCell ref="E73:H73"/>
    <mergeCell ref="E69:H69"/>
    <mergeCell ref="E61:H61"/>
    <mergeCell ref="E66:F66"/>
    <mergeCell ref="G66:H66"/>
    <mergeCell ref="G67:H67"/>
    <mergeCell ref="E68:H68"/>
    <mergeCell ref="E39:F39"/>
    <mergeCell ref="C71:D71"/>
    <mergeCell ref="C60:D60"/>
    <mergeCell ref="A54:H54"/>
    <mergeCell ref="E51:H51"/>
    <mergeCell ref="C66:D66"/>
    <mergeCell ref="C62:H62"/>
    <mergeCell ref="A58:H58"/>
    <mergeCell ref="C121:D121"/>
    <mergeCell ref="C95:D95"/>
    <mergeCell ref="G95:H95"/>
    <mergeCell ref="C104:H104"/>
    <mergeCell ref="C103:D103"/>
    <mergeCell ref="E81:H81"/>
    <mergeCell ref="C83:H83"/>
    <mergeCell ref="E80:H80"/>
    <mergeCell ref="E78:H78"/>
    <mergeCell ref="E94:F94"/>
    <mergeCell ref="C78:D78"/>
    <mergeCell ref="C87:D87"/>
    <mergeCell ref="E82:H82"/>
    <mergeCell ref="A79:H79"/>
    <mergeCell ref="C80:D81"/>
    <mergeCell ref="C16:D16"/>
    <mergeCell ref="C19:D19"/>
    <mergeCell ref="G21:H21"/>
    <mergeCell ref="B29:B30"/>
    <mergeCell ref="C29:H29"/>
    <mergeCell ref="E26:F26"/>
    <mergeCell ref="B15:B16"/>
    <mergeCell ref="B18:B19"/>
    <mergeCell ref="C26:D26"/>
    <mergeCell ref="B25:H25"/>
    <mergeCell ref="G26:H26"/>
    <mergeCell ref="G24:H24"/>
    <mergeCell ref="C27:D27"/>
    <mergeCell ref="B23:B24"/>
    <mergeCell ref="B17:H17"/>
    <mergeCell ref="A22:H22"/>
    <mergeCell ref="C24:D24"/>
    <mergeCell ref="C23:D23"/>
    <mergeCell ref="F23:H23"/>
    <mergeCell ref="A14:G14"/>
    <mergeCell ref="C73:D73"/>
    <mergeCell ref="E72:H72"/>
    <mergeCell ref="C59:D59"/>
    <mergeCell ref="E59:H59"/>
    <mergeCell ref="C57:D57"/>
    <mergeCell ref="C48:D48"/>
    <mergeCell ref="C69:D69"/>
    <mergeCell ref="E60:H60"/>
    <mergeCell ref="C30:H30"/>
    <mergeCell ref="E52:H52"/>
    <mergeCell ref="E57:H57"/>
    <mergeCell ref="E53:H53"/>
    <mergeCell ref="E50:H50"/>
    <mergeCell ref="C50:D50"/>
    <mergeCell ref="C38:D38"/>
    <mergeCell ref="G38:H38"/>
    <mergeCell ref="G39:H39"/>
    <mergeCell ref="E38:F38"/>
    <mergeCell ref="B28:H28"/>
    <mergeCell ref="C21:D21"/>
    <mergeCell ref="C15:D15"/>
    <mergeCell ref="C18:D18"/>
    <mergeCell ref="E45:H45"/>
    <mergeCell ref="C47:H47"/>
    <mergeCell ref="E46:H46"/>
    <mergeCell ref="C46:D46"/>
    <mergeCell ref="C109:H109"/>
    <mergeCell ref="A102:H102"/>
    <mergeCell ref="E87:H87"/>
    <mergeCell ref="E103:H103"/>
    <mergeCell ref="A107:H107"/>
    <mergeCell ref="E55:H55"/>
    <mergeCell ref="E96:H96"/>
    <mergeCell ref="C67:D67"/>
    <mergeCell ref="C85:D85"/>
    <mergeCell ref="C72:D72"/>
    <mergeCell ref="G94:H94"/>
    <mergeCell ref="C61:D61"/>
    <mergeCell ref="B80:B81"/>
    <mergeCell ref="C88:H88"/>
    <mergeCell ref="A86:H86"/>
    <mergeCell ref="E74:H74"/>
    <mergeCell ref="E76:H76"/>
    <mergeCell ref="E77:H77"/>
    <mergeCell ref="C108:D108"/>
    <mergeCell ref="E108:H108"/>
    <mergeCell ref="E48:H48"/>
    <mergeCell ref="E71:H71"/>
    <mergeCell ref="C55:D55"/>
    <mergeCell ref="C49:D49"/>
    <mergeCell ref="E49:H49"/>
    <mergeCell ref="C82:D82"/>
    <mergeCell ref="E95:F95"/>
    <mergeCell ref="C94:D94"/>
    <mergeCell ref="E56:H56"/>
    <mergeCell ref="E67:F67"/>
    <mergeCell ref="A70:H70"/>
    <mergeCell ref="B71:B73"/>
  </mergeCells>
  <phoneticPr fontId="0" type="noConversion"/>
  <dataValidations xWindow="385" yWindow="351" count="4">
    <dataValidation type="list" allowBlank="1" showInputMessage="1" showErrorMessage="1" sqref="C31:D31" xr:uid="{00000000-0002-0000-0100-000000000000}">
      <formula1>$D$3:$D$5</formula1>
    </dataValidation>
    <dataValidation type="list" allowBlank="1" showErrorMessage="1" errorTitle="PART IIB.1. Waiver Resid Setting" error="YOU MUST SELECT FROM DROP DOWN LIST for Part II.B.1.    TO CORRECT, click 'Retry' button.  Then delete your response, then click in orange cell, then click arrow at bottom right of cell, then click on drop down list." promptTitle="Residential Setting Type" prompt="Click the arrow above to get a drop down list.  Select the choice that best reflects the residential setting that relates to the rate you are requesting." sqref="C27:D27" xr:uid="{00000000-0002-0000-0100-000001000000}">
      <formula1>$D$3:$D$6</formula1>
    </dataValidation>
    <dataValidation type="list" allowBlank="1" showErrorMessage="1" errorTitle="PART III B.  Daytime Staff Quals" error="YOU MUST SELECT FROM THE DROP DOWN LIST for Part IIIB - To correct, click 'Retry' button. Then delete your response from orange cell.  Then click  arrow at bottom right of cell to get list, then select from list." promptTitle="Daytime Staff Spec. Quals (Y/N)" prompt="Click the arrow above to get a drop down list.  Select the choice that best reflects if staff with special qualifications are needed (above  qualifications for staff typically at Level 6 facilities)." sqref="C50:D50" xr:uid="{00000000-0002-0000-0100-000002000000}">
      <formula1>$E$3:$E$4</formula1>
    </dataValidation>
    <dataValidation type="list" allowBlank="1" showErrorMessage="1" errorTitle="PART X.  Temp. Need for Level 7?" error="YOU MUST SELECT FROM THE DROP DOWN LIST for Part X - To correct, click 'Retry' button. Then delete your response from orange cell.  Then click  arrow at bottom right of cell to get list, then select from list." promptTitle="Daytime Staff Spec. Quals (Y/N)" prompt="Click the arrow above to get a drop down list.  Select the choice that best reflects if staff with special qualifications are needed (above  qualifications for staff typically at Level 6 facilities)." sqref="C108:D108" xr:uid="{00000000-0002-0000-0100-000003000000}">
      <formula1>$E$3:$E$5</formula1>
    </dataValidation>
  </dataValidations>
  <pageMargins left="0.7" right="0.7" top="0.75" bottom="0.75" header="0.3" footer="0.3"/>
  <pageSetup paperSize="5" fitToHeight="0" orientation="landscape" r:id="rId1"/>
  <headerFooter alignWithMargins="0">
    <oddFooter>&amp;LOffice of Community Living: Case Management and Quality Performance Division 
Level 7 Rate Request Form March 2022&amp;CPage &amp;P</oddFooter>
  </headerFooter>
  <rowBreaks count="1" manualBreakCount="1">
    <brk id="3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A30404099BEA40A9E591F99E98ECFF" ma:contentTypeVersion="11" ma:contentTypeDescription="Create a new document." ma:contentTypeScope="" ma:versionID="b1469c73ef0151af06448645208f4a1d">
  <xsd:schema xmlns:xsd="http://www.w3.org/2001/XMLSchema" xmlns:xs="http://www.w3.org/2001/XMLSchema" xmlns:p="http://schemas.microsoft.com/office/2006/metadata/properties" xmlns:ns2="d724ec60-1c94-46f7-8edf-1190ccbeb02e" xmlns:ns3="1b9d495e-4790-4a2d-b67a-7683492650cb" targetNamespace="http://schemas.microsoft.com/office/2006/metadata/properties" ma:root="true" ma:fieldsID="8955ad9f33a37acd99f7c036e8e80cc0" ns2:_="" ns3:_="">
    <xsd:import namespace="d724ec60-1c94-46f7-8edf-1190ccbeb02e"/>
    <xsd:import namespace="1b9d495e-4790-4a2d-b67a-7683492650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24ec60-1c94-46f7-8edf-1190ccbeb0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9d495e-4790-4a2d-b67a-7683492650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d724ec60-1c94-46f7-8edf-1190ccbeb02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E34831-F667-4EBE-A101-02EAE7ED82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24ec60-1c94-46f7-8edf-1190ccbeb02e"/>
    <ds:schemaRef ds:uri="1b9d495e-4790-4a2d-b67a-7683492650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B2600F-A3EC-4BFC-A47C-A71F2FC6D31A}">
  <ds:schemaRefs>
    <ds:schemaRef ds:uri="1b9d495e-4790-4a2d-b67a-7683492650cb"/>
    <ds:schemaRef ds:uri="http://www.w3.org/XML/1998/namespac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724ec60-1c94-46f7-8edf-1190ccbeb02e"/>
    <ds:schemaRef ds:uri="http://purl.org/dc/dcmitype/"/>
    <ds:schemaRef ds:uri="http://purl.org/dc/terms/"/>
  </ds:schemaRefs>
</ds:datastoreItem>
</file>

<file path=customXml/itemProps3.xml><?xml version="1.0" encoding="utf-8"?>
<ds:datastoreItem xmlns:ds="http://schemas.openxmlformats.org/officeDocument/2006/customXml" ds:itemID="{9ADBD0E5-C9FC-494D-96C6-7F230DDFEE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Tab1-Purpose &amp; Instructions</vt:lpstr>
      <vt:lpstr>Tab 2-L7 Res. Rate Request Form</vt:lpstr>
      <vt:lpstr>Criteria</vt:lpstr>
      <vt:lpstr>'Tab 2-L7 Res. Rate Request Form'!Print_Area</vt:lpstr>
    </vt:vector>
  </TitlesOfParts>
  <Manager/>
  <Company>CDHS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CDHS</dc:creator>
  <cp:keywords/>
  <dc:description/>
  <cp:lastModifiedBy>Larsen, Jennifer</cp:lastModifiedBy>
  <cp:revision/>
  <cp:lastPrinted>2022-04-04T18:07:02Z</cp:lastPrinted>
  <dcterms:created xsi:type="dcterms:W3CDTF">2009-08-17T16:34:24Z</dcterms:created>
  <dcterms:modified xsi:type="dcterms:W3CDTF">2022-04-04T18:07:25Z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0x01010029A30404099BEA40A9E591F99E98ECFF</vt:lpwstr>
  </property>
</Properties>
</file>