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vpasc\Downloads\"/>
    </mc:Choice>
  </mc:AlternateContent>
  <xr:revisionPtr revIDLastSave="0" documentId="13_ncr:1_{203CBAC4-6D41-46C9-9E3D-C41ECC3F0953}" xr6:coauthVersionLast="47" xr6:coauthVersionMax="47" xr10:uidLastSave="{00000000-0000-0000-0000-000000000000}"/>
  <bookViews>
    <workbookView xWindow="-110" yWindow="-110" windowWidth="19420" windowHeight="11500" xr2:uid="{80F72F37-6A24-425F-924F-C0E11D199665}"/>
  </bookViews>
  <sheets>
    <sheet name="Rates Postin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7" i="1" l="1"/>
  <c r="H125" i="1"/>
  <c r="H102" i="1"/>
  <c r="H67" i="1"/>
</calcChain>
</file>

<file path=xl/sharedStrings.xml><?xml version="1.0" encoding="utf-8"?>
<sst xmlns="http://schemas.openxmlformats.org/spreadsheetml/2006/main" count="510" uniqueCount="251">
  <si>
    <r>
      <rPr>
        <sz val="12"/>
        <color rgb="FF000000"/>
        <rFont val="Aptos Narrow"/>
        <scheme val="minor"/>
      </rPr>
      <t xml:space="preserve">This posting serves as notification of SFY 2026 Outpatient Hospital EAPG Base Rates for all hospitals participating in Health First Colorado.  These rates will be effective October 1, 2025.   Consistent with the rate updates in prior years, this method of communicating hospital rates has been approved by hospitals participating in our Hospital Engagement Meetings that occur every other month. Information about past and upcoming Hospital Engagement Meetings is available at https://www.colorado.gov/pacific/hcpf/hospitalengagementmeetings. Additional information regarding these rates calculations can be obtained by contacting Andrew Abalos at andrew.abalos@state.co.us.
</t>
    </r>
    <r>
      <rPr>
        <b/>
        <sz val="12"/>
        <color rgb="FF000000"/>
        <rFont val="Aptos Narrow"/>
        <scheme val="minor"/>
      </rPr>
      <t xml:space="preserve">Hospital Base Rate Increase SFY 2025 to SFY 2026: </t>
    </r>
    <r>
      <rPr>
        <sz val="12"/>
        <color rgb="FF000000"/>
        <rFont val="Aptos Narrow"/>
        <scheme val="minor"/>
      </rPr>
      <t xml:space="preserve">The outpatient hospital EAPG base rates reflect an elimination of the 2025 1.6%  provider rate increase, effective July 1, 2025, as mentioned in Executive Order D2025 014. This Executive Order was signed on Aug. 28, 2025, which reduces General Fund expenditures to bring Colorado’s budget into balance for the current fiscal year, State Fiscal Year 2025-26 (FY 2025-26). The rates in this letter shows EAPG outpatient base rates that were effective July 1, 2024 to June 30, 2025, which are reinstated as part of the elimination of the SB 25-206 rate increase. 
</t>
    </r>
    <r>
      <rPr>
        <b/>
        <sz val="12"/>
        <color rgb="FF000000"/>
        <rFont val="Aptos Narrow"/>
        <scheme val="minor"/>
      </rPr>
      <t>Request for Informal Reconsideration or Appeal:</t>
    </r>
    <r>
      <rPr>
        <sz val="12"/>
        <color rgb="FF000000"/>
        <rFont val="Aptos Narrow"/>
        <scheme val="minor"/>
      </rPr>
      <t xml:space="preserve"> Reimbursement rates for inpatient hospital services were calculated according to the regulations of the Colorado Medicaid Program. If you disagree with these figures, you may file a written request for informal reconsideration with the Department within thirty (30) days from the “posting date” listed in this communication. The request shall state the specific component of the rate the Provider wants reconsidered and the Provider’s position. Requests that do not comply with the requirements of this section shall be considered incomplete and shall be denied. If you desire an informal reconsideration for your hospital’s Outpatient Base Rate, please send your written request including your position as to each identified concern regarding the rate determination to: Andrew Abalos, Fee-for-Service Rates Section, Department of Health Care Policy &amp; Financing, 303 E 17th Avenue, Denver CO 80203.</t>
    </r>
  </si>
  <si>
    <r>
      <t xml:space="preserve">You may file an appeal of the decision on the informal reconsiderations with the office of administrative courts, as set forth at 10 C.C.R. 2505-10, Section 8.050.3.A-D: 
</t>
    </r>
    <r>
      <rPr>
        <i/>
        <sz val="12"/>
        <rFont val="Aptos Narrow"/>
        <family val="2"/>
        <scheme val="minor"/>
      </rPr>
      <t xml:space="preserve">A.  	“A Provider, other than a nursing facility whose notice of Adverse Action is regarding a rate determination, may appeal a notice of Adverse Action by filing a written appeal within thirty (30) calendar days from the date on the Notice of Adverse Action. The appeal shall be filed with the Office of Administrative Courts, Department of Personnel and Administration 1525 Sherman Street, Fourth Floor, Denver, CO 80203. 
B.  	The appeal shall specify the basis upon which the Provider appeals the Adverse Action. 
C.  	The date of filing the appeal shall be the date the Office of Administrative Courts receives the appeal. Failure to file a timely appeal shall result in dismissal of the appeal. 
D.  	No recovery of an overpayment shall be implemented until the appeal process has been completed.” 
</t>
    </r>
    <r>
      <rPr>
        <sz val="12"/>
        <rFont val="Aptos Narrow"/>
        <family val="2"/>
        <scheme val="minor"/>
      </rPr>
      <t xml:space="preserve">
Copies of the appeal shall be sent to: </t>
    </r>
  </si>
  <si>
    <t>Jennifer Weaver
First Assistant Attorney General
Department of Law, Health Care Unit
Ralph L. Carr Colorado Judicial Center
1300 Broadway, 6th Floor 
Denver, CO 80203</t>
  </si>
  <si>
    <t>Andrew Abalos
Fee-for-Service Rates Section  
Dept of Health Care Policy &amp; Financing  
303 E 17th Avenue
Denver, CO 80203</t>
  </si>
  <si>
    <t>Short-term Hospitals</t>
  </si>
  <si>
    <t>Medicare ID</t>
  </si>
  <si>
    <t>Peer Group</t>
  </si>
  <si>
    <t>Hospital System</t>
  </si>
  <si>
    <t>Hospital Name</t>
  </si>
  <si>
    <t>EAPG Base Rate eff. 7/1/2025</t>
  </si>
  <si>
    <t>EAPG Base Rate eff. 10/1/2025</t>
  </si>
  <si>
    <t>Drug Direction</t>
  </si>
  <si>
    <t>060001</t>
  </si>
  <si>
    <t>Urban</t>
  </si>
  <si>
    <t>Banner Health</t>
  </si>
  <si>
    <t>North Colorado Medical Center</t>
  </si>
  <si>
    <t>Decrease</t>
  </si>
  <si>
    <t>060003</t>
  </si>
  <si>
    <t>CommonSpirit</t>
  </si>
  <si>
    <t>Centura Longmont United Hospital</t>
  </si>
  <si>
    <t>060004</t>
  </si>
  <si>
    <t>Intermountain (formerly SCL Health)</t>
  </si>
  <si>
    <t>Platte Valley Medical Center</t>
  </si>
  <si>
    <t>060006</t>
  </si>
  <si>
    <t>Rural</t>
  </si>
  <si>
    <t>Montrose Memorial Hospital</t>
  </si>
  <si>
    <t>Neutral</t>
  </si>
  <si>
    <t>060008</t>
  </si>
  <si>
    <t>San Luis Valley</t>
  </si>
  <si>
    <t>San Luis Valley Health Regional Medical Center</t>
  </si>
  <si>
    <t>060009</t>
  </si>
  <si>
    <t>Lutheran Medical Center</t>
  </si>
  <si>
    <t>060010</t>
  </si>
  <si>
    <t>UCHealth</t>
  </si>
  <si>
    <t>Poudre Valley Hospital</t>
  </si>
  <si>
    <t>060011</t>
  </si>
  <si>
    <t>Denver Health Medical Center</t>
  </si>
  <si>
    <t>060012</t>
  </si>
  <si>
    <t>Centura St. Mary-Corwin Hospital</t>
  </si>
  <si>
    <t>060013</t>
  </si>
  <si>
    <t>Centura Mercy Hospital</t>
  </si>
  <si>
    <t>060014</t>
  </si>
  <si>
    <t>HealthONE</t>
  </si>
  <si>
    <t>Presbyterian/St. Luke's Medical Center</t>
  </si>
  <si>
    <t>060015</t>
  </si>
  <si>
    <t>Centura St. Anthony Hospital</t>
  </si>
  <si>
    <t>060020</t>
  </si>
  <si>
    <t>Parkview Medical Center</t>
  </si>
  <si>
    <t>060022</t>
  </si>
  <si>
    <t>Memorial Hospital Central</t>
  </si>
  <si>
    <t>060023</t>
  </si>
  <si>
    <t>St. Mary's Hospital &amp; Medical Center, Inc.</t>
  </si>
  <si>
    <t>060024</t>
  </si>
  <si>
    <t>University of Colorado Hospital</t>
  </si>
  <si>
    <t>060027</t>
  </si>
  <si>
    <t>Boulder Community Health</t>
  </si>
  <si>
    <t>060028</t>
  </si>
  <si>
    <t>St. Joseph Hospital</t>
  </si>
  <si>
    <t>060030</t>
  </si>
  <si>
    <t>McKee Medical Center</t>
  </si>
  <si>
    <t>060031</t>
  </si>
  <si>
    <t>Centura Penrose-St. Francis Hospital</t>
  </si>
  <si>
    <t>060032</t>
  </si>
  <si>
    <t>Rose Medical Center</t>
  </si>
  <si>
    <t>060034</t>
  </si>
  <si>
    <t>Swedish Medical Center</t>
  </si>
  <si>
    <t>060044</t>
  </si>
  <si>
    <t>St. Elizabeth Hospital</t>
  </si>
  <si>
    <t>060049</t>
  </si>
  <si>
    <t>Yampa Valley Medical Center</t>
  </si>
  <si>
    <t>060054</t>
  </si>
  <si>
    <t>Community Hospital</t>
  </si>
  <si>
    <t>060064</t>
  </si>
  <si>
    <t>AdventHealth</t>
  </si>
  <si>
    <t>Porter Adventist Hospital</t>
  </si>
  <si>
    <t>060065</t>
  </si>
  <si>
    <t>HCA HealthONE Mountain Ridge (Frmly North Suburban Medical Center)</t>
  </si>
  <si>
    <t>060071</t>
  </si>
  <si>
    <t>Delta Health</t>
  </si>
  <si>
    <t>Increase</t>
  </si>
  <si>
    <t>060075</t>
  </si>
  <si>
    <t>Valley View Hospital</t>
  </si>
  <si>
    <t>060076</t>
  </si>
  <si>
    <t>Sterling Regional MedCenter</t>
  </si>
  <si>
    <t>060096</t>
  </si>
  <si>
    <t>Vail Health Hospital</t>
  </si>
  <si>
    <t>060100</t>
  </si>
  <si>
    <t>The Medical Center of Aurora</t>
  </si>
  <si>
    <t>060103</t>
  </si>
  <si>
    <t>Avista Adventist Hospital</t>
  </si>
  <si>
    <t>060104</t>
  </si>
  <si>
    <t>Centura St. Anthony North Hospital</t>
  </si>
  <si>
    <t>060107</t>
  </si>
  <si>
    <t>National Jewish Health</t>
  </si>
  <si>
    <t>060112</t>
  </si>
  <si>
    <t>Sky Ridge Medical Center</t>
  </si>
  <si>
    <t>060113</t>
  </si>
  <si>
    <t>Littleton Adventist Hospital</t>
  </si>
  <si>
    <t>060114</t>
  </si>
  <si>
    <t>Parker Adventist Hospital</t>
  </si>
  <si>
    <t>060116</t>
  </si>
  <si>
    <t>Good Samaritan Medical Center</t>
  </si>
  <si>
    <t>060117</t>
  </si>
  <si>
    <t>Animas Surgical Hospital</t>
  </si>
  <si>
    <t>060118</t>
  </si>
  <si>
    <t>Centura St. Anthony Summit Hospital</t>
  </si>
  <si>
    <t>060119</t>
  </si>
  <si>
    <t>Medical Center of the Rockies</t>
  </si>
  <si>
    <t>060124</t>
  </si>
  <si>
    <t>OrthoColorado Hospital</t>
  </si>
  <si>
    <t>060125</t>
  </si>
  <si>
    <t>Castle Rock Adventist Hospital</t>
  </si>
  <si>
    <t>060126</t>
  </si>
  <si>
    <t>Banner Fort Collins Medical Center</t>
  </si>
  <si>
    <t>060128</t>
  </si>
  <si>
    <t>Longs Peak Hospital</t>
  </si>
  <si>
    <t>060129</t>
  </si>
  <si>
    <t>Broomfield Hospital</t>
  </si>
  <si>
    <t>060130</t>
  </si>
  <si>
    <t>Grandview Hospital</t>
  </si>
  <si>
    <t>060131</t>
  </si>
  <si>
    <t>UCHealth Greeley</t>
  </si>
  <si>
    <t>060132</t>
  </si>
  <si>
    <t>UCHealth Highlands Ranch</t>
  </si>
  <si>
    <t>060133</t>
  </si>
  <si>
    <t>St. Francis Interquest</t>
  </si>
  <si>
    <t>Critical Access Hospitals</t>
  </si>
  <si>
    <t>061300</t>
  </si>
  <si>
    <t>Weisbrod Memorial County Hospital</t>
  </si>
  <si>
    <t>061301</t>
  </si>
  <si>
    <t>Rio Grande Hospital</t>
  </si>
  <si>
    <t>061302</t>
  </si>
  <si>
    <t>Family Health West</t>
  </si>
  <si>
    <t>061303</t>
  </si>
  <si>
    <t>East Morgan County Hospital</t>
  </si>
  <si>
    <t>061304</t>
  </si>
  <si>
    <t>Haxtun Hospital District</t>
  </si>
  <si>
    <t>061305</t>
  </si>
  <si>
    <t>Melissa Memorial Hospital</t>
  </si>
  <si>
    <t>061306</t>
  </si>
  <si>
    <t>Lincoln Community Hospital</t>
  </si>
  <si>
    <t>061307</t>
  </si>
  <si>
    <t>Rangely District Hospital</t>
  </si>
  <si>
    <t>061308</t>
  </si>
  <si>
    <t>San Luis Valley Health Conejos County Hospital</t>
  </si>
  <si>
    <t>061309</t>
  </si>
  <si>
    <t>Wray Community District Hospital</t>
  </si>
  <si>
    <t>061310</t>
  </si>
  <si>
    <t>Sedgwick County Health Center</t>
  </si>
  <si>
    <t>061311</t>
  </si>
  <si>
    <t>Southeast Colorado Hospital District</t>
  </si>
  <si>
    <t>061312</t>
  </si>
  <si>
    <t>Estes Park Health</t>
  </si>
  <si>
    <t>061313</t>
  </si>
  <si>
    <t>Kit Carson County Health Service District</t>
  </si>
  <si>
    <t>061314</t>
  </si>
  <si>
    <t>Memorial Regional Health</t>
  </si>
  <si>
    <t>061315</t>
  </si>
  <si>
    <t>Yuma District Hospital</t>
  </si>
  <si>
    <t>061316</t>
  </si>
  <si>
    <t>Spanish Peaks Regional Health Center</t>
  </si>
  <si>
    <t>061317</t>
  </si>
  <si>
    <t>Grand River Hospital District</t>
  </si>
  <si>
    <t>061318</t>
  </si>
  <si>
    <t>Middle Park Health - Kremmling</t>
  </si>
  <si>
    <t>061319</t>
  </si>
  <si>
    <t>St. Vincent General Hospital District</t>
  </si>
  <si>
    <t>061320</t>
  </si>
  <si>
    <t>Gunnison Valley Health</t>
  </si>
  <si>
    <t>061321</t>
  </si>
  <si>
    <t>Mt. San Rafael Hospital</t>
  </si>
  <si>
    <t>061322</t>
  </si>
  <si>
    <t>Heart of the Rockies Regional Medical Center</t>
  </si>
  <si>
    <t>061323</t>
  </si>
  <si>
    <t>Prowers Medical Center</t>
  </si>
  <si>
    <t>061324</t>
  </si>
  <si>
    <t>Aspen Valley Hospital</t>
  </si>
  <si>
    <t>061325</t>
  </si>
  <si>
    <t>Pioneers Medical Center</t>
  </si>
  <si>
    <t>061326</t>
  </si>
  <si>
    <t>Pikes Peak Regional Hospital</t>
  </si>
  <si>
    <t>061327</t>
  </si>
  <si>
    <t>Southwest Health System, Inc.</t>
  </si>
  <si>
    <t>061328</t>
  </si>
  <si>
    <t>Pagosa Springs Medical Center</t>
  </si>
  <si>
    <t>061336</t>
  </si>
  <si>
    <t>Arkansas Valley Regional Medical Center</t>
  </si>
  <si>
    <t>061343</t>
  </si>
  <si>
    <t>Keefe Memorial Health Service District</t>
  </si>
  <si>
    <t>061344</t>
  </si>
  <si>
    <t>Centura St. Thomas More Hospital</t>
  </si>
  <si>
    <t>Pediatric Hospitals</t>
  </si>
  <si>
    <t>063301</t>
  </si>
  <si>
    <t>Pediatrics</t>
  </si>
  <si>
    <t>CHCO</t>
  </si>
  <si>
    <t>Children's Hospital Colorado</t>
  </si>
  <si>
    <t>063303</t>
  </si>
  <si>
    <t>Children's Hospital Colorado Springs</t>
  </si>
  <si>
    <t>Specialty Hospitals</t>
  </si>
  <si>
    <t>062009</t>
  </si>
  <si>
    <t>LTAC</t>
  </si>
  <si>
    <t>Kindred Healthcare</t>
  </si>
  <si>
    <t>Kindred Hospital Denver</t>
  </si>
  <si>
    <t>062011</t>
  </si>
  <si>
    <t/>
  </si>
  <si>
    <t>Craig Hospital</t>
  </si>
  <si>
    <t>062012</t>
  </si>
  <si>
    <t>PAM Health</t>
  </si>
  <si>
    <t>PAM Specialty Hospital of Denver</t>
  </si>
  <si>
    <t>062013</t>
  </si>
  <si>
    <t>Kindred Hospital Aurora</t>
  </si>
  <si>
    <t>062014</t>
  </si>
  <si>
    <t>Vibra Management</t>
  </si>
  <si>
    <t>Vibra Hospital of Denver</t>
  </si>
  <si>
    <t>062017</t>
  </si>
  <si>
    <t>Ernest Health</t>
  </si>
  <si>
    <t>Northern Colorado Long Term Acute Hospital</t>
  </si>
  <si>
    <t>063027</t>
  </si>
  <si>
    <t>Rehabilitation</t>
  </si>
  <si>
    <t>Spalding Rehabilitation Hospital</t>
  </si>
  <si>
    <t>063030</t>
  </si>
  <si>
    <t>Encompass Health</t>
  </si>
  <si>
    <t>Encompass Health Rehabilitation Hospital</t>
  </si>
  <si>
    <t>063033</t>
  </si>
  <si>
    <t>Northern Colorado Rehabilitation Hospital</t>
  </si>
  <si>
    <t>063034</t>
  </si>
  <si>
    <t>Encompass Health Rehab Hospital of Littleton</t>
  </si>
  <si>
    <t>063035</t>
  </si>
  <si>
    <t>Denver Regional Rehabilitation Hospital</t>
  </si>
  <si>
    <t>063036</t>
  </si>
  <si>
    <t>Reunion</t>
  </si>
  <si>
    <t>Reunion Rehabilitation Hospital Denver</t>
  </si>
  <si>
    <t>063037</t>
  </si>
  <si>
    <t>PAM Health Rehabilitation Hospital of Westminster</t>
  </si>
  <si>
    <t>063038</t>
  </si>
  <si>
    <t>Reunion Rehabilitation Hospital Inverness</t>
  </si>
  <si>
    <t>063039</t>
  </si>
  <si>
    <t>PAM Health Rehabilitation Hospital of Greeley</t>
  </si>
  <si>
    <t>PEER GROUP AVERAGE RATES
For New Hospitals, OOS Hospitals</t>
  </si>
  <si>
    <t>PEER GROUP AVERAGE - URBAN</t>
  </si>
  <si>
    <t>PEER GROUP AVERAGE - RURAL</t>
  </si>
  <si>
    <t>PEER GROUP AVERAGE - LONG TERM ACUTE CARE</t>
  </si>
  <si>
    <t>PEER GROUP AVERAGE - REHABILITATION</t>
  </si>
  <si>
    <t>PEER GROUP AVERAGE - PEDIATRICS</t>
  </si>
  <si>
    <t>OUT-OF-STATE PEER GROUP AVERAGE - URBAN (90%)</t>
  </si>
  <si>
    <t>OUT-OF-STATE PEER GROUP AVERAGE - RURAL (90%)</t>
  </si>
  <si>
    <t>OUT-OF-STATE PEER GROUP AVERAGE - LONG TERM ACUTE CARE (90%)</t>
  </si>
  <si>
    <t>OUT-OF-STATE PEER GROUP AVERAGE - REHABILITATION (90%)</t>
  </si>
  <si>
    <t>OUT-OF-STATE PEER GROUP AVERAGE - PEDIATRICS (90%)</t>
  </si>
  <si>
    <t>Official 30-day Outpatient Hospital Rate Review – Posting Date: September 23, 2025</t>
  </si>
  <si>
    <r>
      <t xml:space="preserve">You may choose to file a formal appeal instead of requesting an informal reconsideration. You have thirty (30) days from the posting date listed in this communication to submit your formal appeal according to the instructions in 8.050.3.A-D detailed above. 
</t>
    </r>
    <r>
      <rPr>
        <b/>
        <sz val="12"/>
        <rFont val="Aptos Narrow"/>
        <family val="2"/>
        <scheme val="minor"/>
      </rPr>
      <t xml:space="preserve">To summarize, you have thirty (30) days from the posting date of this communication (10/23/2025) to request an informal reconsideration or submit a formal appeal if pertinent. 
</t>
    </r>
    <r>
      <rPr>
        <sz val="12"/>
        <rFont val="Aptos Narrow"/>
        <family val="2"/>
        <scheme val="minor"/>
      </rPr>
      <t xml:space="preserve">
If you have any questions regarding this process, hospital reimbursement in general, or Outpatient Base Rate calculations please contact Andrew Abalos at andrew.abalos@state.co.us.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</si>
</sst>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Aptos Narrow"/>
      <family val="2"/>
      <scheme val="minor"/>
    </font>
    <font>
      <sz val="11"/>
      <name val="Aptos Narrow"/>
      <family val="2"/>
      <scheme val="minor"/>
    </font>
    <font>
      <sz val="10"/>
      <name val="Times New Roman"/>
      <family val="1"/>
    </font>
    <font>
      <b/>
      <sz val="18"/>
      <color rgb="FFFF0000"/>
      <name val="Aptos Narrow"/>
      <family val="2"/>
      <scheme val="minor"/>
    </font>
    <font>
      <b/>
      <sz val="18"/>
      <name val="Aptos Narrow"/>
      <family val="2"/>
      <scheme val="minor"/>
    </font>
    <font>
      <sz val="12"/>
      <name val="Aptos Narrow"/>
      <family val="2"/>
      <scheme val="minor"/>
    </font>
    <font>
      <b/>
      <sz val="12"/>
      <name val="Aptos Narrow"/>
      <family val="2"/>
      <scheme val="minor"/>
    </font>
    <font>
      <i/>
      <sz val="12"/>
      <name val="Aptos Narrow"/>
      <family val="2"/>
      <scheme val="minor"/>
    </font>
    <font>
      <sz val="12"/>
      <name val="Times New Roman"/>
      <family val="1"/>
    </font>
    <font>
      <b/>
      <sz val="12"/>
      <color rgb="FF000000"/>
      <name val="Aptos Narrow"/>
      <family val="2"/>
    </font>
    <font>
      <sz val="8"/>
      <name val="Aptos Narrow"/>
      <family val="2"/>
      <scheme val="minor"/>
    </font>
    <font>
      <sz val="12"/>
      <color rgb="FF000000"/>
      <name val="Aptos Narrow"/>
      <scheme val="minor"/>
    </font>
    <font>
      <b/>
      <sz val="12"/>
      <color rgb="FF000000"/>
      <name val="Aptos Narrow"/>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C0E6F5"/>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2" fillId="0" borderId="0"/>
  </cellStyleXfs>
  <cellXfs count="46">
    <xf numFmtId="0" fontId="0" fillId="0" borderId="0" xfId="0"/>
    <xf numFmtId="0" fontId="1" fillId="2" borderId="0" xfId="0" applyFont="1" applyFill="1"/>
    <xf numFmtId="0" fontId="3" fillId="2" borderId="0" xfId="1" applyFont="1" applyFill="1" applyAlignment="1">
      <alignment vertical="center"/>
    </xf>
    <xf numFmtId="0" fontId="5" fillId="2" borderId="0" xfId="1" applyFont="1" applyFill="1" applyAlignment="1">
      <alignment vertical="top" wrapText="1"/>
    </xf>
    <xf numFmtId="0" fontId="8" fillId="2" borderId="0" xfId="1" applyFont="1" applyFill="1" applyAlignment="1">
      <alignment wrapText="1"/>
    </xf>
    <xf numFmtId="0" fontId="8" fillId="2" borderId="0" xfId="1" applyFont="1" applyFill="1"/>
    <xf numFmtId="0" fontId="5" fillId="2" borderId="0" xfId="1" applyFont="1" applyFill="1"/>
    <xf numFmtId="49" fontId="6" fillId="3" borderId="3" xfId="1" applyNumberFormat="1" applyFont="1" applyFill="1" applyBorder="1" applyAlignment="1">
      <alignment horizontal="center" vertical="center" wrapText="1"/>
    </xf>
    <xf numFmtId="39" fontId="6" fillId="3" borderId="3" xfId="1" applyNumberFormat="1" applyFont="1" applyFill="1" applyBorder="1" applyAlignment="1">
      <alignment horizontal="left" vertical="center" wrapText="1"/>
    </xf>
    <xf numFmtId="0" fontId="6" fillId="3" borderId="3" xfId="1" applyFont="1" applyFill="1" applyBorder="1" applyAlignment="1">
      <alignment horizontal="left" vertical="center"/>
    </xf>
    <xf numFmtId="0" fontId="9" fillId="4" borderId="3" xfId="0" applyFont="1" applyFill="1" applyBorder="1" applyAlignment="1">
      <alignment horizontal="center" vertical="center" wrapText="1"/>
    </xf>
    <xf numFmtId="0" fontId="2" fillId="2" borderId="0" xfId="1" applyFill="1"/>
    <xf numFmtId="0" fontId="5" fillId="2" borderId="0" xfId="1" applyFont="1" applyFill="1" applyAlignment="1">
      <alignment horizontal="center" vertical="center"/>
    </xf>
    <xf numFmtId="49" fontId="5" fillId="2" borderId="4" xfId="1" applyNumberFormat="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4" xfId="1" applyFont="1" applyFill="1" applyBorder="1" applyAlignment="1">
      <alignment horizontal="left" vertical="center" wrapText="1"/>
    </xf>
    <xf numFmtId="164" fontId="5" fillId="0" borderId="4" xfId="1" applyNumberFormat="1" applyFont="1" applyBorder="1" applyAlignment="1">
      <alignment horizontal="center" vertical="center"/>
    </xf>
    <xf numFmtId="0" fontId="1" fillId="2" borderId="0" xfId="0" applyFont="1" applyFill="1" applyAlignment="1">
      <alignment vertical="center"/>
    </xf>
    <xf numFmtId="0" fontId="5" fillId="2" borderId="3" xfId="1" applyFont="1" applyFill="1" applyBorder="1" applyAlignment="1">
      <alignment horizontal="center" vertical="center" wrapText="1" readingOrder="1"/>
    </xf>
    <xf numFmtId="0" fontId="5" fillId="2" borderId="3" xfId="1" applyFont="1" applyFill="1" applyBorder="1" applyAlignment="1">
      <alignment horizontal="left" vertical="center" wrapText="1"/>
    </xf>
    <xf numFmtId="164" fontId="5" fillId="0" borderId="3" xfId="1" applyNumberFormat="1" applyFont="1" applyBorder="1" applyAlignment="1">
      <alignment horizontal="center" vertical="center"/>
    </xf>
    <xf numFmtId="49" fontId="5" fillId="2" borderId="3" xfId="1" applyNumberFormat="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readingOrder="1"/>
    </xf>
    <xf numFmtId="164" fontId="5" fillId="2" borderId="3" xfId="1" applyNumberFormat="1" applyFont="1" applyFill="1" applyBorder="1" applyAlignment="1">
      <alignment horizontal="center" vertical="center"/>
    </xf>
    <xf numFmtId="49" fontId="5" fillId="2" borderId="3" xfId="1" quotePrefix="1" applyNumberFormat="1" applyFont="1" applyFill="1" applyBorder="1" applyAlignment="1">
      <alignment horizontal="center" vertical="center" wrapText="1"/>
    </xf>
    <xf numFmtId="0" fontId="5" fillId="2" borderId="0" xfId="1" applyFont="1" applyFill="1" applyAlignment="1">
      <alignment vertical="center"/>
    </xf>
    <xf numFmtId="49" fontId="5" fillId="2" borderId="5" xfId="1" applyNumberFormat="1" applyFont="1" applyFill="1" applyBorder="1" applyAlignment="1">
      <alignment horizontal="center" vertical="center" wrapText="1"/>
    </xf>
    <xf numFmtId="0" fontId="5" fillId="2" borderId="1" xfId="1" applyFont="1" applyFill="1" applyBorder="1" applyAlignment="1">
      <alignment horizontal="left" vertical="center"/>
    </xf>
    <xf numFmtId="0" fontId="5" fillId="2" borderId="6" xfId="1" applyFont="1" applyFill="1" applyBorder="1" applyAlignment="1">
      <alignment horizontal="left" vertical="center"/>
    </xf>
    <xf numFmtId="0" fontId="5" fillId="2" borderId="2" xfId="1" applyFont="1" applyFill="1" applyBorder="1" applyAlignment="1">
      <alignment horizontal="left" vertical="center"/>
    </xf>
    <xf numFmtId="0" fontId="1" fillId="2" borderId="7" xfId="0" applyFont="1" applyFill="1" applyBorder="1"/>
    <xf numFmtId="0" fontId="4" fillId="2" borderId="0" xfId="1" applyFont="1" applyFill="1" applyAlignment="1">
      <alignment vertical="center"/>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164" fontId="0" fillId="0" borderId="0" xfId="0" applyNumberFormat="1"/>
    <xf numFmtId="0" fontId="5" fillId="2" borderId="0" xfId="1" applyFont="1" applyFill="1" applyAlignment="1">
      <alignment horizontal="left" vertical="top" wrapText="1"/>
    </xf>
    <xf numFmtId="49" fontId="6" fillId="3" borderId="1" xfId="1" applyNumberFormat="1" applyFont="1" applyFill="1" applyBorder="1" applyAlignment="1">
      <alignment horizontal="center" vertical="center" wrapText="1"/>
    </xf>
    <xf numFmtId="49" fontId="6" fillId="3" borderId="2" xfId="1" applyNumberFormat="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2" xfId="1" applyFont="1" applyFill="1" applyBorder="1" applyAlignment="1">
      <alignment horizontal="center" vertical="center" wrapText="1"/>
    </xf>
    <xf numFmtId="49" fontId="6" fillId="3" borderId="6" xfId="1" applyNumberFormat="1" applyFont="1" applyFill="1" applyBorder="1" applyAlignment="1">
      <alignment horizontal="center" vertical="center" wrapText="1"/>
    </xf>
    <xf numFmtId="0" fontId="11" fillId="2" borderId="0" xfId="1" applyFont="1" applyFill="1" applyAlignment="1">
      <alignment horizontal="left" vertical="top" wrapText="1"/>
    </xf>
    <xf numFmtId="0" fontId="5" fillId="2" borderId="0" xfId="1" applyFont="1" applyFill="1" applyAlignment="1">
      <alignment horizontal="left" vertical="top" wrapText="1"/>
    </xf>
    <xf numFmtId="0" fontId="5" fillId="0" borderId="0" xfId="1" applyFont="1" applyAlignment="1">
      <alignment horizontal="left" vertical="top" wrapText="1"/>
    </xf>
  </cellXfs>
  <cellStyles count="2">
    <cellStyle name="Normal" xfId="0" builtinId="0"/>
    <cellStyle name="Normal 2" xfId="1" xr:uid="{432090B7-6FF4-4D44-B650-1BA797BD42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133350</xdr:rowOff>
    </xdr:from>
    <xdr:ext cx="2762250" cy="634956"/>
    <xdr:pic>
      <xdr:nvPicPr>
        <xdr:cNvPr id="2" name="Picture 1" descr="Colorado Department of Health Care Policy &amp; Financing logo">
          <a:extLst>
            <a:ext uri="{FF2B5EF4-FFF2-40B4-BE49-F238E27FC236}">
              <a16:creationId xmlns:a16="http://schemas.microsoft.com/office/drawing/2014/main" id="{AAE0E342-6EBC-46AA-8DB6-EC616CBE7613}"/>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0" y="133350"/>
          <a:ext cx="2762250" cy="63495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CC1C6-1ADA-4964-831B-DB901159D8B8}">
  <sheetPr>
    <pageSetUpPr fitToPage="1"/>
  </sheetPr>
  <dimension ref="A1:M137"/>
  <sheetViews>
    <sheetView tabSelected="1" zoomScale="70" zoomScaleNormal="70" workbookViewId="0">
      <selection activeCell="O3" sqref="O3"/>
    </sheetView>
  </sheetViews>
  <sheetFormatPr defaultRowHeight="14.5" x14ac:dyDescent="0.35"/>
  <cols>
    <col min="1" max="1" width="9.1796875" customWidth="1"/>
    <col min="2" max="2" width="8.81640625" customWidth="1"/>
    <col min="3" max="3" width="12.1796875" customWidth="1"/>
    <col min="4" max="4" width="13.7265625" customWidth="1"/>
    <col min="5" max="5" width="27" customWidth="1"/>
    <col min="6" max="6" width="35" customWidth="1"/>
    <col min="7" max="8" width="19.453125" customWidth="1"/>
    <col min="9" max="9" width="12" customWidth="1"/>
    <col min="13" max="13" width="9.453125" bestFit="1" customWidth="1"/>
  </cols>
  <sheetData>
    <row r="1" spans="1:13" ht="23.5" x14ac:dyDescent="0.35">
      <c r="A1" s="1"/>
      <c r="B1" s="2"/>
      <c r="C1" s="2"/>
      <c r="D1" s="2"/>
      <c r="E1" s="32" t="s">
        <v>249</v>
      </c>
      <c r="F1" s="2"/>
      <c r="G1" s="2"/>
      <c r="H1" s="2"/>
      <c r="I1" s="2"/>
      <c r="J1" s="2"/>
      <c r="K1" s="1"/>
    </row>
    <row r="2" spans="1:13" ht="43.5" customHeight="1" x14ac:dyDescent="0.35">
      <c r="A2" s="1"/>
      <c r="B2" s="2"/>
      <c r="C2" s="2"/>
      <c r="D2" s="2"/>
      <c r="E2" s="2"/>
      <c r="F2" s="2"/>
      <c r="G2" s="2"/>
      <c r="H2" s="2"/>
      <c r="I2" s="2"/>
      <c r="J2" s="2"/>
      <c r="K2" s="1"/>
    </row>
    <row r="3" spans="1:13" ht="240.75" customHeight="1" x14ac:dyDescent="0.35">
      <c r="A3" s="43" t="s">
        <v>0</v>
      </c>
      <c r="B3" s="44"/>
      <c r="C3" s="44"/>
      <c r="D3" s="44"/>
      <c r="E3" s="44"/>
      <c r="F3" s="44"/>
      <c r="G3" s="44"/>
      <c r="H3" s="44"/>
      <c r="I3" s="44"/>
      <c r="J3" s="44"/>
      <c r="K3" s="1"/>
    </row>
    <row r="4" spans="1:13" ht="16" x14ac:dyDescent="0.35">
      <c r="A4" s="36"/>
      <c r="B4" s="36"/>
      <c r="C4" s="36"/>
      <c r="D4" s="36"/>
      <c r="E4" s="36"/>
      <c r="F4" s="36"/>
      <c r="G4" s="36"/>
      <c r="H4" s="36"/>
      <c r="I4" s="36"/>
      <c r="J4" s="36"/>
      <c r="K4" s="1"/>
    </row>
    <row r="5" spans="1:13" ht="165.75" customHeight="1" x14ac:dyDescent="0.35">
      <c r="A5" s="44" t="s">
        <v>1</v>
      </c>
      <c r="B5" s="44"/>
      <c r="C5" s="44"/>
      <c r="D5" s="44"/>
      <c r="E5" s="44"/>
      <c r="F5" s="44"/>
      <c r="G5" s="44"/>
      <c r="H5" s="44"/>
      <c r="I5" s="44"/>
      <c r="J5" s="44"/>
      <c r="K5" s="1"/>
    </row>
    <row r="6" spans="1:13" ht="10.5" customHeight="1" x14ac:dyDescent="0.35">
      <c r="A6" s="36"/>
      <c r="B6" s="36"/>
      <c r="C6" s="36"/>
      <c r="D6" s="36"/>
      <c r="E6" s="36"/>
      <c r="F6" s="36"/>
      <c r="G6" s="36"/>
      <c r="H6" s="36"/>
      <c r="I6" s="36"/>
      <c r="J6" s="36"/>
      <c r="K6" s="1"/>
    </row>
    <row r="7" spans="1:13" ht="99" customHeight="1" x14ac:dyDescent="0.35">
      <c r="A7" s="44" t="s">
        <v>2</v>
      </c>
      <c r="B7" s="44"/>
      <c r="C7" s="44"/>
      <c r="D7" s="44"/>
      <c r="E7" s="44"/>
      <c r="F7" s="3" t="s">
        <v>3</v>
      </c>
      <c r="G7" s="4"/>
      <c r="H7" s="5"/>
      <c r="I7" s="5"/>
      <c r="J7" s="5"/>
      <c r="K7" s="1"/>
    </row>
    <row r="8" spans="1:13" ht="9" customHeight="1" x14ac:dyDescent="0.35">
      <c r="A8" s="36"/>
      <c r="B8" s="36"/>
      <c r="C8" s="36"/>
      <c r="D8" s="36"/>
      <c r="E8" s="36"/>
      <c r="F8" s="3"/>
      <c r="G8" s="4"/>
      <c r="H8" s="5"/>
      <c r="I8" s="5"/>
      <c r="J8" s="5"/>
      <c r="K8" s="1"/>
    </row>
    <row r="9" spans="1:13" ht="114" customHeight="1" x14ac:dyDescent="0.35">
      <c r="A9" s="45" t="s">
        <v>250</v>
      </c>
      <c r="B9" s="45"/>
      <c r="C9" s="45"/>
      <c r="D9" s="45"/>
      <c r="E9" s="45"/>
      <c r="F9" s="45"/>
      <c r="G9" s="45"/>
      <c r="H9" s="45"/>
      <c r="I9" s="45"/>
      <c r="J9" s="45"/>
      <c r="K9" s="1"/>
    </row>
    <row r="10" spans="1:13" ht="16" x14ac:dyDescent="0.35">
      <c r="A10" s="36"/>
      <c r="B10" s="36"/>
      <c r="C10" s="36"/>
      <c r="D10" s="36"/>
      <c r="E10" s="36"/>
      <c r="F10" s="3"/>
      <c r="G10" s="4"/>
      <c r="H10" s="5"/>
      <c r="I10" s="5"/>
      <c r="J10" s="5"/>
      <c r="K10" s="1"/>
    </row>
    <row r="11" spans="1:13" ht="16" x14ac:dyDescent="0.35">
      <c r="A11" s="36"/>
      <c r="B11" s="36"/>
      <c r="C11" s="37" t="s">
        <v>4</v>
      </c>
      <c r="D11" s="38"/>
      <c r="E11" s="36"/>
      <c r="F11" s="36"/>
      <c r="G11" s="36"/>
      <c r="H11" s="36"/>
      <c r="I11" s="36"/>
      <c r="J11" s="36"/>
      <c r="K11" s="1"/>
    </row>
    <row r="12" spans="1:13" ht="41.25" customHeight="1" x14ac:dyDescent="0.4">
      <c r="A12" s="6"/>
      <c r="B12" s="6"/>
      <c r="C12" s="7" t="s">
        <v>5</v>
      </c>
      <c r="D12" s="7" t="s">
        <v>6</v>
      </c>
      <c r="E12" s="8" t="s">
        <v>7</v>
      </c>
      <c r="F12" s="9" t="s">
        <v>8</v>
      </c>
      <c r="G12" s="10" t="s">
        <v>9</v>
      </c>
      <c r="H12" s="10" t="s">
        <v>10</v>
      </c>
      <c r="I12" s="10" t="s">
        <v>11</v>
      </c>
      <c r="J12" s="11"/>
      <c r="K12" s="1"/>
    </row>
    <row r="13" spans="1:13" ht="29.25" customHeight="1" x14ac:dyDescent="0.35">
      <c r="A13" s="12"/>
      <c r="B13" s="12"/>
      <c r="C13" s="13" t="s">
        <v>12</v>
      </c>
      <c r="D13" s="14" t="s">
        <v>13</v>
      </c>
      <c r="E13" s="15" t="s">
        <v>14</v>
      </c>
      <c r="F13" s="15" t="s">
        <v>15</v>
      </c>
      <c r="G13" s="16">
        <v>217.81</v>
      </c>
      <c r="H13" s="16">
        <v>214.38</v>
      </c>
      <c r="I13" s="14" t="s">
        <v>16</v>
      </c>
      <c r="J13" s="1"/>
      <c r="K13" s="17"/>
      <c r="M13" s="35"/>
    </row>
    <row r="14" spans="1:13" ht="29.25" customHeight="1" x14ac:dyDescent="0.35">
      <c r="A14" s="12"/>
      <c r="B14" s="12"/>
      <c r="C14" s="18" t="s">
        <v>17</v>
      </c>
      <c r="D14" s="14" t="s">
        <v>13</v>
      </c>
      <c r="E14" s="19" t="s">
        <v>18</v>
      </c>
      <c r="F14" s="19" t="s">
        <v>19</v>
      </c>
      <c r="G14" s="16">
        <v>221.52</v>
      </c>
      <c r="H14" s="20">
        <v>218.03</v>
      </c>
      <c r="I14" s="14" t="s">
        <v>16</v>
      </c>
      <c r="J14" s="1"/>
      <c r="K14" s="17"/>
      <c r="M14" s="35"/>
    </row>
    <row r="15" spans="1:13" ht="29.25" customHeight="1" x14ac:dyDescent="0.35">
      <c r="A15" s="12"/>
      <c r="B15" s="12"/>
      <c r="C15" s="18" t="s">
        <v>20</v>
      </c>
      <c r="D15" s="14" t="s">
        <v>13</v>
      </c>
      <c r="E15" s="19" t="s">
        <v>21</v>
      </c>
      <c r="F15" s="19" t="s">
        <v>22</v>
      </c>
      <c r="G15" s="16">
        <v>227.17</v>
      </c>
      <c r="H15" s="20">
        <v>223.59</v>
      </c>
      <c r="I15" s="14" t="s">
        <v>16</v>
      </c>
      <c r="J15" s="1"/>
      <c r="K15" s="17"/>
      <c r="M15" s="35"/>
    </row>
    <row r="16" spans="1:13" ht="29.25" customHeight="1" x14ac:dyDescent="0.35">
      <c r="A16" s="12"/>
      <c r="B16" s="12"/>
      <c r="C16" s="21" t="s">
        <v>23</v>
      </c>
      <c r="D16" s="14" t="s">
        <v>24</v>
      </c>
      <c r="E16" s="19"/>
      <c r="F16" s="19" t="s">
        <v>25</v>
      </c>
      <c r="G16" s="16">
        <v>221.53</v>
      </c>
      <c r="H16" s="20">
        <v>218.04</v>
      </c>
      <c r="I16" s="14" t="s">
        <v>26</v>
      </c>
      <c r="J16" s="1"/>
      <c r="K16" s="17"/>
      <c r="M16" s="35"/>
    </row>
    <row r="17" spans="1:13" ht="29.25" customHeight="1" x14ac:dyDescent="0.35">
      <c r="A17" s="12"/>
      <c r="B17" s="12"/>
      <c r="C17" s="21" t="s">
        <v>27</v>
      </c>
      <c r="D17" s="14" t="s">
        <v>24</v>
      </c>
      <c r="E17" s="19" t="s">
        <v>28</v>
      </c>
      <c r="F17" s="19" t="s">
        <v>29</v>
      </c>
      <c r="G17" s="16">
        <v>309.10000000000002</v>
      </c>
      <c r="H17" s="20">
        <v>304.23</v>
      </c>
      <c r="I17" s="14" t="s">
        <v>26</v>
      </c>
      <c r="J17" s="1"/>
      <c r="K17" s="17"/>
      <c r="M17" s="35"/>
    </row>
    <row r="18" spans="1:13" ht="29.25" customHeight="1" x14ac:dyDescent="0.35">
      <c r="A18" s="12"/>
      <c r="B18" s="12"/>
      <c r="C18" s="18" t="s">
        <v>30</v>
      </c>
      <c r="D18" s="14" t="s">
        <v>13</v>
      </c>
      <c r="E18" s="19" t="s">
        <v>21</v>
      </c>
      <c r="F18" s="19" t="s">
        <v>31</v>
      </c>
      <c r="G18" s="16">
        <v>210.35</v>
      </c>
      <c r="H18" s="20">
        <v>207.04</v>
      </c>
      <c r="I18" s="14" t="s">
        <v>16</v>
      </c>
      <c r="J18" s="1"/>
      <c r="K18" s="17"/>
      <c r="M18" s="35"/>
    </row>
    <row r="19" spans="1:13" ht="29.25" customHeight="1" x14ac:dyDescent="0.35">
      <c r="A19" s="12"/>
      <c r="B19" s="12"/>
      <c r="C19" s="21" t="s">
        <v>32</v>
      </c>
      <c r="D19" s="14" t="s">
        <v>13</v>
      </c>
      <c r="E19" s="19" t="s">
        <v>33</v>
      </c>
      <c r="F19" s="19" t="s">
        <v>34</v>
      </c>
      <c r="G19" s="16">
        <v>228</v>
      </c>
      <c r="H19" s="20">
        <v>224.41</v>
      </c>
      <c r="I19" s="14" t="s">
        <v>16</v>
      </c>
      <c r="J19" s="1"/>
      <c r="K19" s="17"/>
      <c r="M19" s="35"/>
    </row>
    <row r="20" spans="1:13" ht="29.25" customHeight="1" x14ac:dyDescent="0.35">
      <c r="A20" s="1"/>
      <c r="B20" s="1"/>
      <c r="C20" s="21" t="s">
        <v>35</v>
      </c>
      <c r="D20" s="21" t="s">
        <v>13</v>
      </c>
      <c r="E20" s="19"/>
      <c r="F20" s="33" t="s">
        <v>36</v>
      </c>
      <c r="G20" s="16">
        <v>248.86</v>
      </c>
      <c r="H20" s="20">
        <v>244.94</v>
      </c>
      <c r="I20" s="14" t="s">
        <v>26</v>
      </c>
      <c r="J20" s="1"/>
      <c r="K20" s="17"/>
      <c r="M20" s="35"/>
    </row>
    <row r="21" spans="1:13" ht="29.25" customHeight="1" x14ac:dyDescent="0.35">
      <c r="A21" s="12"/>
      <c r="B21" s="12"/>
      <c r="C21" s="21" t="s">
        <v>37</v>
      </c>
      <c r="D21" s="14" t="s">
        <v>13</v>
      </c>
      <c r="E21" s="19" t="s">
        <v>18</v>
      </c>
      <c r="F21" s="19" t="s">
        <v>38</v>
      </c>
      <c r="G21" s="16">
        <v>212.44</v>
      </c>
      <c r="H21" s="20">
        <v>209.09</v>
      </c>
      <c r="I21" s="14" t="s">
        <v>16</v>
      </c>
      <c r="J21" s="1"/>
      <c r="K21" s="17"/>
      <c r="M21" s="35"/>
    </row>
    <row r="22" spans="1:13" ht="29.25" customHeight="1" x14ac:dyDescent="0.35">
      <c r="A22" s="12"/>
      <c r="B22" s="12"/>
      <c r="C22" s="21" t="s">
        <v>39</v>
      </c>
      <c r="D22" s="14" t="s">
        <v>24</v>
      </c>
      <c r="E22" s="19" t="s">
        <v>18</v>
      </c>
      <c r="F22" s="19" t="s">
        <v>40</v>
      </c>
      <c r="G22" s="16">
        <v>267.67</v>
      </c>
      <c r="H22" s="20">
        <v>263.45</v>
      </c>
      <c r="I22" s="14" t="s">
        <v>26</v>
      </c>
      <c r="J22" s="1"/>
      <c r="K22" s="17"/>
      <c r="M22" s="35"/>
    </row>
    <row r="23" spans="1:13" ht="29.25" customHeight="1" x14ac:dyDescent="0.35">
      <c r="A23" s="12"/>
      <c r="B23" s="12"/>
      <c r="C23" s="18" t="s">
        <v>41</v>
      </c>
      <c r="D23" s="14" t="s">
        <v>13</v>
      </c>
      <c r="E23" s="19" t="s">
        <v>42</v>
      </c>
      <c r="F23" s="19" t="s">
        <v>43</v>
      </c>
      <c r="G23" s="16">
        <v>212.89</v>
      </c>
      <c r="H23" s="20">
        <v>209.54</v>
      </c>
      <c r="I23" s="14" t="s">
        <v>16</v>
      </c>
      <c r="J23" s="1"/>
      <c r="K23" s="17"/>
      <c r="M23" s="35"/>
    </row>
    <row r="24" spans="1:13" ht="29.25" customHeight="1" x14ac:dyDescent="0.35">
      <c r="A24" s="12"/>
      <c r="B24" s="12"/>
      <c r="C24" s="21" t="s">
        <v>44</v>
      </c>
      <c r="D24" s="14" t="s">
        <v>13</v>
      </c>
      <c r="E24" s="19" t="s">
        <v>18</v>
      </c>
      <c r="F24" s="19" t="s">
        <v>45</v>
      </c>
      <c r="G24" s="16">
        <v>213.63</v>
      </c>
      <c r="H24" s="20">
        <v>210.27</v>
      </c>
      <c r="I24" s="14" t="s">
        <v>16</v>
      </c>
      <c r="J24" s="1"/>
      <c r="K24" s="17"/>
      <c r="M24" s="35"/>
    </row>
    <row r="25" spans="1:13" ht="29.25" customHeight="1" x14ac:dyDescent="0.35">
      <c r="A25" s="12"/>
      <c r="B25" s="12"/>
      <c r="C25" s="21" t="s">
        <v>46</v>
      </c>
      <c r="D25" s="14" t="s">
        <v>13</v>
      </c>
      <c r="E25" s="19"/>
      <c r="F25" s="19" t="s">
        <v>47</v>
      </c>
      <c r="G25" s="16">
        <v>179.37</v>
      </c>
      <c r="H25" s="20">
        <v>176.55</v>
      </c>
      <c r="I25" s="14" t="s">
        <v>26</v>
      </c>
      <c r="J25" s="1"/>
      <c r="K25" s="17"/>
      <c r="M25" s="35"/>
    </row>
    <row r="26" spans="1:13" ht="29.25" customHeight="1" x14ac:dyDescent="0.35">
      <c r="A26" s="12"/>
      <c r="B26" s="12"/>
      <c r="C26" s="21" t="s">
        <v>48</v>
      </c>
      <c r="D26" s="14" t="s">
        <v>13</v>
      </c>
      <c r="E26" s="19" t="s">
        <v>33</v>
      </c>
      <c r="F26" s="19" t="s">
        <v>49</v>
      </c>
      <c r="G26" s="16">
        <v>207.77</v>
      </c>
      <c r="H26" s="20">
        <v>204.5</v>
      </c>
      <c r="I26" s="14" t="s">
        <v>16</v>
      </c>
      <c r="J26" s="1"/>
      <c r="K26" s="17"/>
      <c r="M26" s="35"/>
    </row>
    <row r="27" spans="1:13" ht="29.25" customHeight="1" x14ac:dyDescent="0.35">
      <c r="A27" s="12"/>
      <c r="B27" s="12"/>
      <c r="C27" s="21" t="s">
        <v>50</v>
      </c>
      <c r="D27" s="22" t="s">
        <v>13</v>
      </c>
      <c r="E27" s="19" t="s">
        <v>21</v>
      </c>
      <c r="F27" s="19" t="s">
        <v>51</v>
      </c>
      <c r="G27" s="16">
        <v>204.38</v>
      </c>
      <c r="H27" s="20">
        <v>201.16</v>
      </c>
      <c r="I27" s="22" t="s">
        <v>16</v>
      </c>
      <c r="J27" s="1"/>
      <c r="K27" s="17"/>
      <c r="M27" s="35"/>
    </row>
    <row r="28" spans="1:13" ht="29.25" customHeight="1" x14ac:dyDescent="0.35">
      <c r="A28" s="1"/>
      <c r="B28" s="1"/>
      <c r="C28" s="21" t="s">
        <v>52</v>
      </c>
      <c r="D28" s="21" t="s">
        <v>13</v>
      </c>
      <c r="E28" s="19" t="s">
        <v>33</v>
      </c>
      <c r="F28" s="33" t="s">
        <v>53</v>
      </c>
      <c r="G28" s="16">
        <v>227.35</v>
      </c>
      <c r="H28" s="20">
        <v>223.77</v>
      </c>
      <c r="I28" s="22" t="s">
        <v>16</v>
      </c>
      <c r="J28" s="1"/>
      <c r="K28" s="17"/>
      <c r="M28" s="35"/>
    </row>
    <row r="29" spans="1:13" ht="29.25" customHeight="1" x14ac:dyDescent="0.35">
      <c r="A29" s="12"/>
      <c r="B29" s="12"/>
      <c r="C29" s="23" t="s">
        <v>54</v>
      </c>
      <c r="D29" s="14" t="s">
        <v>13</v>
      </c>
      <c r="E29" s="15"/>
      <c r="F29" s="15" t="s">
        <v>55</v>
      </c>
      <c r="G29" s="16">
        <v>227.32</v>
      </c>
      <c r="H29" s="16">
        <v>223.74</v>
      </c>
      <c r="I29" s="14" t="s">
        <v>26</v>
      </c>
      <c r="J29" s="1"/>
      <c r="K29" s="17"/>
      <c r="M29" s="35"/>
    </row>
    <row r="30" spans="1:13" ht="29.25" customHeight="1" x14ac:dyDescent="0.35">
      <c r="A30" s="12"/>
      <c r="B30" s="12"/>
      <c r="C30" s="21" t="s">
        <v>56</v>
      </c>
      <c r="D30" s="22" t="s">
        <v>13</v>
      </c>
      <c r="E30" s="19" t="s">
        <v>21</v>
      </c>
      <c r="F30" s="19" t="s">
        <v>57</v>
      </c>
      <c r="G30" s="16">
        <v>216.75</v>
      </c>
      <c r="H30" s="20">
        <v>213.34</v>
      </c>
      <c r="I30" s="22" t="s">
        <v>16</v>
      </c>
      <c r="J30" s="1"/>
      <c r="K30" s="17"/>
      <c r="M30" s="35"/>
    </row>
    <row r="31" spans="1:13" ht="29.25" customHeight="1" x14ac:dyDescent="0.35">
      <c r="A31" s="12"/>
      <c r="B31" s="12"/>
      <c r="C31" s="18" t="s">
        <v>58</v>
      </c>
      <c r="D31" s="22" t="s">
        <v>13</v>
      </c>
      <c r="E31" s="19" t="s">
        <v>14</v>
      </c>
      <c r="F31" s="19" t="s">
        <v>59</v>
      </c>
      <c r="G31" s="16">
        <v>243.02</v>
      </c>
      <c r="H31" s="20">
        <v>239.19</v>
      </c>
      <c r="I31" s="22" t="s">
        <v>16</v>
      </c>
      <c r="J31" s="1"/>
      <c r="K31" s="17"/>
      <c r="M31" s="35"/>
    </row>
    <row r="32" spans="1:13" ht="29.25" customHeight="1" x14ac:dyDescent="0.35">
      <c r="A32" s="12"/>
      <c r="B32" s="12"/>
      <c r="C32" s="21" t="s">
        <v>60</v>
      </c>
      <c r="D32" s="14" t="s">
        <v>13</v>
      </c>
      <c r="E32" s="19" t="s">
        <v>18</v>
      </c>
      <c r="F32" s="19" t="s">
        <v>61</v>
      </c>
      <c r="G32" s="16">
        <v>197.99</v>
      </c>
      <c r="H32" s="20">
        <v>194.87</v>
      </c>
      <c r="I32" s="14" t="s">
        <v>16</v>
      </c>
      <c r="J32" s="1"/>
      <c r="K32" s="17"/>
      <c r="M32" s="35"/>
    </row>
    <row r="33" spans="1:13" ht="29.25" customHeight="1" x14ac:dyDescent="0.35">
      <c r="A33" s="12"/>
      <c r="B33" s="12"/>
      <c r="C33" s="21" t="s">
        <v>62</v>
      </c>
      <c r="D33" s="14" t="s">
        <v>13</v>
      </c>
      <c r="E33" s="19" t="s">
        <v>42</v>
      </c>
      <c r="F33" s="19" t="s">
        <v>63</v>
      </c>
      <c r="G33" s="16">
        <v>209.34</v>
      </c>
      <c r="H33" s="20">
        <v>206.04</v>
      </c>
      <c r="I33" s="14" t="s">
        <v>16</v>
      </c>
      <c r="J33" s="1"/>
      <c r="K33" s="17"/>
      <c r="M33" s="35"/>
    </row>
    <row r="34" spans="1:13" ht="29.25" customHeight="1" x14ac:dyDescent="0.35">
      <c r="A34" s="12"/>
      <c r="B34" s="12"/>
      <c r="C34" s="18" t="s">
        <v>64</v>
      </c>
      <c r="D34" s="14" t="s">
        <v>13</v>
      </c>
      <c r="E34" s="19" t="s">
        <v>42</v>
      </c>
      <c r="F34" s="19" t="s">
        <v>65</v>
      </c>
      <c r="G34" s="16">
        <v>193.09</v>
      </c>
      <c r="H34" s="20">
        <v>190.05</v>
      </c>
      <c r="I34" s="14" t="s">
        <v>16</v>
      </c>
      <c r="J34" s="1"/>
      <c r="K34" s="17"/>
      <c r="M34" s="35"/>
    </row>
    <row r="35" spans="1:13" ht="29.25" customHeight="1" x14ac:dyDescent="0.35">
      <c r="A35" s="12"/>
      <c r="B35" s="12"/>
      <c r="C35" s="18" t="s">
        <v>66</v>
      </c>
      <c r="D35" s="14" t="s">
        <v>24</v>
      </c>
      <c r="E35" s="19" t="s">
        <v>18</v>
      </c>
      <c r="F35" s="19" t="s">
        <v>67</v>
      </c>
      <c r="G35" s="16">
        <v>247.52</v>
      </c>
      <c r="H35" s="20">
        <v>243.62</v>
      </c>
      <c r="I35" s="14" t="s">
        <v>26</v>
      </c>
      <c r="J35" s="1"/>
      <c r="K35" s="17"/>
      <c r="M35" s="35"/>
    </row>
    <row r="36" spans="1:13" ht="29.25" customHeight="1" x14ac:dyDescent="0.35">
      <c r="A36" s="12"/>
      <c r="B36" s="12"/>
      <c r="C36" s="21" t="s">
        <v>68</v>
      </c>
      <c r="D36" s="14" t="s">
        <v>24</v>
      </c>
      <c r="E36" s="19" t="s">
        <v>33</v>
      </c>
      <c r="F36" s="19" t="s">
        <v>69</v>
      </c>
      <c r="G36" s="16">
        <v>267.67</v>
      </c>
      <c r="H36" s="20">
        <v>263.45</v>
      </c>
      <c r="I36" s="14" t="s">
        <v>26</v>
      </c>
      <c r="J36" s="1"/>
      <c r="K36" s="17"/>
      <c r="M36" s="35"/>
    </row>
    <row r="37" spans="1:13" ht="29.25" customHeight="1" x14ac:dyDescent="0.35">
      <c r="A37" s="12"/>
      <c r="B37" s="12"/>
      <c r="C37" s="18" t="s">
        <v>70</v>
      </c>
      <c r="D37" s="14" t="s">
        <v>13</v>
      </c>
      <c r="E37" s="19"/>
      <c r="F37" s="19" t="s">
        <v>71</v>
      </c>
      <c r="G37" s="16">
        <v>283.39999999999998</v>
      </c>
      <c r="H37" s="20">
        <v>278.94</v>
      </c>
      <c r="I37" s="14" t="s">
        <v>26</v>
      </c>
      <c r="J37" s="1"/>
      <c r="K37" s="17"/>
      <c r="M37" s="35"/>
    </row>
    <row r="38" spans="1:13" ht="29.25" customHeight="1" x14ac:dyDescent="0.35">
      <c r="A38" s="12"/>
      <c r="B38" s="12"/>
      <c r="C38" s="21" t="s">
        <v>72</v>
      </c>
      <c r="D38" s="14" t="s">
        <v>13</v>
      </c>
      <c r="E38" s="19" t="s">
        <v>73</v>
      </c>
      <c r="F38" s="33" t="s">
        <v>74</v>
      </c>
      <c r="G38" s="16">
        <v>190.41</v>
      </c>
      <c r="H38" s="20">
        <v>187.41</v>
      </c>
      <c r="I38" s="14" t="s">
        <v>16</v>
      </c>
      <c r="J38" s="1"/>
      <c r="K38" s="17"/>
      <c r="M38" s="35"/>
    </row>
    <row r="39" spans="1:13" ht="29.25" customHeight="1" x14ac:dyDescent="0.35">
      <c r="A39" s="12"/>
      <c r="B39" s="12"/>
      <c r="C39" s="21" t="s">
        <v>75</v>
      </c>
      <c r="D39" s="14" t="s">
        <v>13</v>
      </c>
      <c r="E39" s="19" t="s">
        <v>42</v>
      </c>
      <c r="F39" s="34" t="s">
        <v>76</v>
      </c>
      <c r="G39" s="16">
        <v>202.03</v>
      </c>
      <c r="H39" s="20">
        <v>198.85</v>
      </c>
      <c r="I39" s="14" t="s">
        <v>16</v>
      </c>
      <c r="J39" s="1"/>
      <c r="K39" s="17"/>
      <c r="M39" s="35"/>
    </row>
    <row r="40" spans="1:13" ht="29.25" customHeight="1" x14ac:dyDescent="0.35">
      <c r="A40" s="12"/>
      <c r="B40" s="12"/>
      <c r="C40" s="18" t="s">
        <v>77</v>
      </c>
      <c r="D40" s="14" t="s">
        <v>24</v>
      </c>
      <c r="E40" s="19"/>
      <c r="F40" s="33" t="s">
        <v>78</v>
      </c>
      <c r="G40" s="16">
        <v>298.57</v>
      </c>
      <c r="H40" s="20">
        <v>293.87</v>
      </c>
      <c r="I40" s="14" t="s">
        <v>79</v>
      </c>
      <c r="J40" s="1"/>
      <c r="K40" s="17"/>
      <c r="M40" s="35"/>
    </row>
    <row r="41" spans="1:13" ht="29.25" customHeight="1" x14ac:dyDescent="0.35">
      <c r="A41" s="12"/>
      <c r="B41" s="12"/>
      <c r="C41" s="21" t="s">
        <v>80</v>
      </c>
      <c r="D41" s="14" t="s">
        <v>24</v>
      </c>
      <c r="E41" s="19"/>
      <c r="F41" s="19" t="s">
        <v>81</v>
      </c>
      <c r="G41" s="16">
        <v>334.48</v>
      </c>
      <c r="H41" s="20">
        <v>329.21</v>
      </c>
      <c r="I41" s="14" t="s">
        <v>26</v>
      </c>
      <c r="J41" s="1"/>
      <c r="K41" s="17"/>
      <c r="M41" s="35"/>
    </row>
    <row r="42" spans="1:13" ht="29.25" customHeight="1" x14ac:dyDescent="0.35">
      <c r="A42" s="12"/>
      <c r="B42" s="12"/>
      <c r="C42" s="21" t="s">
        <v>82</v>
      </c>
      <c r="D42" s="14" t="s">
        <v>24</v>
      </c>
      <c r="E42" s="19" t="s">
        <v>14</v>
      </c>
      <c r="F42" s="19" t="s">
        <v>83</v>
      </c>
      <c r="G42" s="16">
        <v>267.67</v>
      </c>
      <c r="H42" s="20">
        <v>263.45</v>
      </c>
      <c r="I42" s="14" t="s">
        <v>26</v>
      </c>
      <c r="J42" s="1"/>
      <c r="K42" s="17"/>
      <c r="M42" s="35"/>
    </row>
    <row r="43" spans="1:13" ht="29.25" customHeight="1" x14ac:dyDescent="0.35">
      <c r="A43" s="12"/>
      <c r="B43" s="12"/>
      <c r="C43" s="21" t="s">
        <v>84</v>
      </c>
      <c r="D43" s="14" t="s">
        <v>24</v>
      </c>
      <c r="E43" s="19"/>
      <c r="F43" s="19" t="s">
        <v>85</v>
      </c>
      <c r="G43" s="16">
        <v>354.02</v>
      </c>
      <c r="H43" s="20">
        <v>348.44</v>
      </c>
      <c r="I43" s="14" t="s">
        <v>26</v>
      </c>
      <c r="J43" s="1"/>
      <c r="K43" s="17"/>
      <c r="M43" s="35"/>
    </row>
    <row r="44" spans="1:13" ht="29.25" customHeight="1" x14ac:dyDescent="0.35">
      <c r="A44" s="12"/>
      <c r="B44" s="12"/>
      <c r="C44" s="18" t="s">
        <v>86</v>
      </c>
      <c r="D44" s="14" t="s">
        <v>13</v>
      </c>
      <c r="E44" s="19" t="s">
        <v>42</v>
      </c>
      <c r="F44" s="19" t="s">
        <v>87</v>
      </c>
      <c r="G44" s="16">
        <v>208.4</v>
      </c>
      <c r="H44" s="20">
        <v>205.12</v>
      </c>
      <c r="I44" s="14" t="s">
        <v>16</v>
      </c>
      <c r="J44" s="1"/>
      <c r="K44" s="17"/>
      <c r="M44" s="35"/>
    </row>
    <row r="45" spans="1:13" ht="29.25" customHeight="1" x14ac:dyDescent="0.35">
      <c r="A45" s="12"/>
      <c r="B45" s="12"/>
      <c r="C45" s="18" t="s">
        <v>88</v>
      </c>
      <c r="D45" s="14" t="s">
        <v>13</v>
      </c>
      <c r="E45" s="19" t="s">
        <v>73</v>
      </c>
      <c r="F45" s="19" t="s">
        <v>89</v>
      </c>
      <c r="G45" s="16">
        <v>214.28</v>
      </c>
      <c r="H45" s="20">
        <v>210.91</v>
      </c>
      <c r="I45" s="14" t="s">
        <v>16</v>
      </c>
      <c r="J45" s="1"/>
      <c r="K45" s="17"/>
      <c r="M45" s="35"/>
    </row>
    <row r="46" spans="1:13" ht="29.25" customHeight="1" x14ac:dyDescent="0.35">
      <c r="A46" s="12"/>
      <c r="B46" s="12"/>
      <c r="C46" s="21" t="s">
        <v>90</v>
      </c>
      <c r="D46" s="22" t="s">
        <v>13</v>
      </c>
      <c r="E46" s="19" t="s">
        <v>18</v>
      </c>
      <c r="F46" s="19" t="s">
        <v>91</v>
      </c>
      <c r="G46" s="16">
        <v>203.23</v>
      </c>
      <c r="H46" s="20">
        <v>200.03</v>
      </c>
      <c r="I46" s="22" t="s">
        <v>16</v>
      </c>
      <c r="J46" s="1"/>
      <c r="K46" s="17"/>
      <c r="M46" s="35"/>
    </row>
    <row r="47" spans="1:13" ht="29.25" customHeight="1" x14ac:dyDescent="0.35">
      <c r="A47" s="12"/>
      <c r="B47" s="12"/>
      <c r="C47" s="13" t="s">
        <v>92</v>
      </c>
      <c r="D47" s="14" t="s">
        <v>13</v>
      </c>
      <c r="E47" s="15"/>
      <c r="F47" s="15" t="s">
        <v>93</v>
      </c>
      <c r="G47" s="16">
        <v>280.14999999999998</v>
      </c>
      <c r="H47" s="16">
        <v>275.74</v>
      </c>
      <c r="I47" s="14" t="s">
        <v>26</v>
      </c>
      <c r="J47" s="1"/>
      <c r="K47" s="17"/>
      <c r="M47" s="35"/>
    </row>
    <row r="48" spans="1:13" ht="29.25" customHeight="1" x14ac:dyDescent="0.35">
      <c r="A48" s="12"/>
      <c r="B48" s="12"/>
      <c r="C48" s="21" t="s">
        <v>94</v>
      </c>
      <c r="D48" s="14" t="s">
        <v>13</v>
      </c>
      <c r="E48" s="19" t="s">
        <v>42</v>
      </c>
      <c r="F48" s="19" t="s">
        <v>95</v>
      </c>
      <c r="G48" s="16">
        <v>201.16</v>
      </c>
      <c r="H48" s="20">
        <v>197.99</v>
      </c>
      <c r="I48" s="14" t="s">
        <v>16</v>
      </c>
      <c r="J48" s="1"/>
      <c r="K48" s="17"/>
      <c r="M48" s="35"/>
    </row>
    <row r="49" spans="1:13" ht="29.25" customHeight="1" x14ac:dyDescent="0.35">
      <c r="A49" s="12"/>
      <c r="B49" s="12"/>
      <c r="C49" s="18" t="s">
        <v>96</v>
      </c>
      <c r="D49" s="14" t="s">
        <v>13</v>
      </c>
      <c r="E49" s="19" t="s">
        <v>73</v>
      </c>
      <c r="F49" s="19" t="s">
        <v>97</v>
      </c>
      <c r="G49" s="16">
        <v>191.38</v>
      </c>
      <c r="H49" s="20">
        <v>188.37</v>
      </c>
      <c r="I49" s="14" t="s">
        <v>16</v>
      </c>
      <c r="J49" s="1"/>
      <c r="K49" s="17"/>
      <c r="M49" s="35"/>
    </row>
    <row r="50" spans="1:13" ht="29.25" customHeight="1" x14ac:dyDescent="0.35">
      <c r="A50" s="12"/>
      <c r="B50" s="12"/>
      <c r="C50" s="21" t="s">
        <v>98</v>
      </c>
      <c r="D50" s="14" t="s">
        <v>13</v>
      </c>
      <c r="E50" s="19" t="s">
        <v>73</v>
      </c>
      <c r="F50" s="19" t="s">
        <v>99</v>
      </c>
      <c r="G50" s="16">
        <v>193.54</v>
      </c>
      <c r="H50" s="20">
        <v>190.49</v>
      </c>
      <c r="I50" s="14" t="s">
        <v>16</v>
      </c>
      <c r="J50" s="1"/>
      <c r="K50" s="17"/>
      <c r="M50" s="35"/>
    </row>
    <row r="51" spans="1:13" ht="29.25" customHeight="1" x14ac:dyDescent="0.35">
      <c r="A51" s="12"/>
      <c r="B51" s="12"/>
      <c r="C51" s="18" t="s">
        <v>100</v>
      </c>
      <c r="D51" s="14" t="s">
        <v>13</v>
      </c>
      <c r="E51" s="19" t="s">
        <v>21</v>
      </c>
      <c r="F51" s="19" t="s">
        <v>101</v>
      </c>
      <c r="G51" s="16">
        <v>212.64</v>
      </c>
      <c r="H51" s="20">
        <v>209.29</v>
      </c>
      <c r="I51" s="14" t="s">
        <v>16</v>
      </c>
      <c r="J51" s="1"/>
      <c r="K51" s="17"/>
      <c r="M51" s="35"/>
    </row>
    <row r="52" spans="1:13" ht="29.25" customHeight="1" x14ac:dyDescent="0.35">
      <c r="A52" s="12"/>
      <c r="B52" s="12"/>
      <c r="C52" s="18" t="s">
        <v>102</v>
      </c>
      <c r="D52" s="14" t="s">
        <v>24</v>
      </c>
      <c r="E52" s="19"/>
      <c r="F52" s="19" t="s">
        <v>103</v>
      </c>
      <c r="G52" s="16">
        <v>230.26</v>
      </c>
      <c r="H52" s="20">
        <v>226.63</v>
      </c>
      <c r="I52" s="14" t="s">
        <v>26</v>
      </c>
      <c r="J52" s="1"/>
      <c r="K52" s="17"/>
      <c r="M52" s="35"/>
    </row>
    <row r="53" spans="1:13" ht="29.25" customHeight="1" x14ac:dyDescent="0.35">
      <c r="A53" s="12"/>
      <c r="B53" s="12"/>
      <c r="C53" s="21" t="s">
        <v>104</v>
      </c>
      <c r="D53" s="14" t="s">
        <v>24</v>
      </c>
      <c r="E53" s="19" t="s">
        <v>18</v>
      </c>
      <c r="F53" s="19" t="s">
        <v>105</v>
      </c>
      <c r="G53" s="16">
        <v>267.67</v>
      </c>
      <c r="H53" s="20">
        <v>263.45</v>
      </c>
      <c r="I53" s="14" t="s">
        <v>26</v>
      </c>
      <c r="J53" s="1"/>
      <c r="K53" s="17"/>
      <c r="M53" s="35"/>
    </row>
    <row r="54" spans="1:13" ht="29.25" customHeight="1" x14ac:dyDescent="0.35">
      <c r="A54" s="12"/>
      <c r="B54" s="12"/>
      <c r="C54" s="21" t="s">
        <v>106</v>
      </c>
      <c r="D54" s="22" t="s">
        <v>13</v>
      </c>
      <c r="E54" s="19" t="s">
        <v>33</v>
      </c>
      <c r="F54" s="19" t="s">
        <v>107</v>
      </c>
      <c r="G54" s="16">
        <v>207.73</v>
      </c>
      <c r="H54" s="20">
        <v>204.46</v>
      </c>
      <c r="I54" s="22" t="s">
        <v>16</v>
      </c>
      <c r="J54" s="1"/>
      <c r="K54" s="17"/>
      <c r="M54" s="35"/>
    </row>
    <row r="55" spans="1:13" ht="29.25" customHeight="1" x14ac:dyDescent="0.35">
      <c r="A55" s="12"/>
      <c r="B55" s="12"/>
      <c r="C55" s="21" t="s">
        <v>108</v>
      </c>
      <c r="D55" s="22" t="s">
        <v>13</v>
      </c>
      <c r="E55" s="19" t="s">
        <v>18</v>
      </c>
      <c r="F55" s="19" t="s">
        <v>109</v>
      </c>
      <c r="G55" s="16">
        <v>216.79</v>
      </c>
      <c r="H55" s="20">
        <v>213.38</v>
      </c>
      <c r="I55" s="22" t="s">
        <v>16</v>
      </c>
      <c r="J55" s="1"/>
      <c r="K55" s="17"/>
      <c r="M55" s="35"/>
    </row>
    <row r="56" spans="1:13" ht="29.25" customHeight="1" x14ac:dyDescent="0.35">
      <c r="A56" s="12"/>
      <c r="B56" s="12"/>
      <c r="C56" s="18" t="s">
        <v>110</v>
      </c>
      <c r="D56" s="14" t="s">
        <v>13</v>
      </c>
      <c r="E56" s="19" t="s">
        <v>73</v>
      </c>
      <c r="F56" s="19" t="s">
        <v>111</v>
      </c>
      <c r="G56" s="16">
        <v>258.73</v>
      </c>
      <c r="H56" s="20">
        <v>254.66</v>
      </c>
      <c r="I56" s="14" t="s">
        <v>16</v>
      </c>
      <c r="J56" s="1"/>
      <c r="K56" s="17"/>
      <c r="M56" s="35"/>
    </row>
    <row r="57" spans="1:13" ht="29.25" customHeight="1" x14ac:dyDescent="0.35">
      <c r="A57" s="12"/>
      <c r="B57" s="12"/>
      <c r="C57" s="18" t="s">
        <v>112</v>
      </c>
      <c r="D57" s="14" t="s">
        <v>13</v>
      </c>
      <c r="E57" s="19" t="s">
        <v>14</v>
      </c>
      <c r="F57" s="19" t="s">
        <v>113</v>
      </c>
      <c r="G57" s="16">
        <v>204.49</v>
      </c>
      <c r="H57" s="20">
        <v>201.27</v>
      </c>
      <c r="I57" s="14" t="s">
        <v>16</v>
      </c>
      <c r="J57" s="1"/>
      <c r="K57" s="17"/>
      <c r="M57" s="35"/>
    </row>
    <row r="58" spans="1:13" ht="29.25" customHeight="1" x14ac:dyDescent="0.35">
      <c r="A58" s="12"/>
      <c r="B58" s="12"/>
      <c r="C58" s="18" t="s">
        <v>114</v>
      </c>
      <c r="D58" s="14" t="s">
        <v>13</v>
      </c>
      <c r="E58" s="19" t="s">
        <v>33</v>
      </c>
      <c r="F58" s="19" t="s">
        <v>115</v>
      </c>
      <c r="G58" s="16">
        <v>207.82</v>
      </c>
      <c r="H58" s="20">
        <v>204.55</v>
      </c>
      <c r="I58" s="14" t="s">
        <v>16</v>
      </c>
      <c r="J58" s="1"/>
      <c r="K58" s="17"/>
      <c r="M58" s="35"/>
    </row>
    <row r="59" spans="1:13" ht="29.25" customHeight="1" x14ac:dyDescent="0.35">
      <c r="A59" s="12"/>
      <c r="B59" s="12"/>
      <c r="C59" s="21" t="s">
        <v>116</v>
      </c>
      <c r="D59" s="14" t="s">
        <v>13</v>
      </c>
      <c r="E59" s="19" t="s">
        <v>33</v>
      </c>
      <c r="F59" s="19" t="s">
        <v>117</v>
      </c>
      <c r="G59" s="16">
        <v>199.17</v>
      </c>
      <c r="H59" s="20">
        <v>196.03</v>
      </c>
      <c r="I59" s="14" t="s">
        <v>16</v>
      </c>
      <c r="J59" s="1"/>
      <c r="K59" s="17"/>
      <c r="M59" s="35"/>
    </row>
    <row r="60" spans="1:13" ht="29.25" customHeight="1" x14ac:dyDescent="0.35">
      <c r="A60" s="12"/>
      <c r="B60" s="12"/>
      <c r="C60" s="21" t="s">
        <v>118</v>
      </c>
      <c r="D60" s="14" t="s">
        <v>13</v>
      </c>
      <c r="E60" s="19" t="s">
        <v>33</v>
      </c>
      <c r="F60" s="19" t="s">
        <v>119</v>
      </c>
      <c r="G60" s="16">
        <v>192.17</v>
      </c>
      <c r="H60" s="20">
        <v>189.14</v>
      </c>
      <c r="I60" s="14" t="s">
        <v>16</v>
      </c>
      <c r="J60" s="1"/>
      <c r="K60" s="17"/>
      <c r="M60" s="35"/>
    </row>
    <row r="61" spans="1:13" ht="29.25" customHeight="1" x14ac:dyDescent="0.35">
      <c r="A61" s="12"/>
      <c r="B61" s="12"/>
      <c r="C61" s="21" t="s">
        <v>120</v>
      </c>
      <c r="D61" s="14" t="s">
        <v>13</v>
      </c>
      <c r="E61" s="19" t="s">
        <v>33</v>
      </c>
      <c r="F61" s="19" t="s">
        <v>121</v>
      </c>
      <c r="G61" s="16">
        <v>203.11</v>
      </c>
      <c r="H61" s="20">
        <v>199.91</v>
      </c>
      <c r="I61" s="14" t="s">
        <v>16</v>
      </c>
      <c r="J61" s="1"/>
      <c r="K61" s="17"/>
      <c r="M61" s="35"/>
    </row>
    <row r="62" spans="1:13" ht="29.25" customHeight="1" x14ac:dyDescent="0.35">
      <c r="A62" s="12"/>
      <c r="B62" s="12"/>
      <c r="C62" s="21" t="s">
        <v>122</v>
      </c>
      <c r="D62" s="14" t="s">
        <v>13</v>
      </c>
      <c r="E62" s="19" t="s">
        <v>33</v>
      </c>
      <c r="F62" s="19" t="s">
        <v>123</v>
      </c>
      <c r="G62" s="16">
        <v>194.55</v>
      </c>
      <c r="H62" s="20">
        <v>191.49</v>
      </c>
      <c r="I62" s="14" t="s">
        <v>16</v>
      </c>
      <c r="J62" s="1"/>
      <c r="K62" s="17"/>
      <c r="M62" s="35"/>
    </row>
    <row r="63" spans="1:13" ht="29.25" customHeight="1" x14ac:dyDescent="0.35">
      <c r="A63" s="12"/>
      <c r="B63" s="12"/>
      <c r="C63" s="21" t="s">
        <v>124</v>
      </c>
      <c r="D63" s="14" t="s">
        <v>13</v>
      </c>
      <c r="E63" s="19" t="s">
        <v>18</v>
      </c>
      <c r="F63" s="19" t="s">
        <v>125</v>
      </c>
      <c r="G63" s="16">
        <v>226.62</v>
      </c>
      <c r="H63" s="24">
        <v>223.05</v>
      </c>
      <c r="I63" s="14" t="s">
        <v>16</v>
      </c>
      <c r="J63" s="1"/>
      <c r="K63" s="17"/>
      <c r="M63" s="35"/>
    </row>
    <row r="64" spans="1:13" x14ac:dyDescent="0.35">
      <c r="A64" s="1"/>
      <c r="B64" s="1"/>
      <c r="C64" s="1"/>
      <c r="D64" s="1"/>
      <c r="E64" s="1"/>
      <c r="F64" s="1"/>
      <c r="G64" s="1"/>
      <c r="H64" s="1"/>
      <c r="I64" s="1"/>
      <c r="J64" s="1"/>
      <c r="K64" s="1"/>
      <c r="M64" s="35"/>
    </row>
    <row r="65" spans="1:13" x14ac:dyDescent="0.35">
      <c r="A65" s="1"/>
      <c r="B65" s="1"/>
      <c r="C65" s="1"/>
      <c r="D65" s="1"/>
      <c r="E65" s="1"/>
      <c r="F65" s="1"/>
      <c r="G65" s="1"/>
      <c r="H65" s="1"/>
      <c r="I65" s="1"/>
      <c r="J65" s="1"/>
      <c r="K65" s="1"/>
      <c r="M65" s="35"/>
    </row>
    <row r="66" spans="1:13" ht="16" x14ac:dyDescent="0.35">
      <c r="A66" s="12"/>
      <c r="B66" s="12"/>
      <c r="C66" s="37" t="s">
        <v>126</v>
      </c>
      <c r="D66" s="38"/>
      <c r="E66" s="1"/>
      <c r="F66" s="1"/>
      <c r="G66" s="1"/>
      <c r="H66" s="1"/>
      <c r="I66" s="1"/>
      <c r="J66" s="1"/>
      <c r="K66" s="17"/>
      <c r="M66" s="35"/>
    </row>
    <row r="67" spans="1:13" ht="41.25" customHeight="1" x14ac:dyDescent="0.35">
      <c r="A67" s="12"/>
      <c r="B67" s="12"/>
      <c r="C67" s="7" t="s">
        <v>5</v>
      </c>
      <c r="D67" s="7" t="s">
        <v>6</v>
      </c>
      <c r="E67" s="8" t="s">
        <v>7</v>
      </c>
      <c r="F67" s="9" t="s">
        <v>8</v>
      </c>
      <c r="G67" s="10" t="s">
        <v>9</v>
      </c>
      <c r="H67" s="10" t="str">
        <f>H12</f>
        <v>EAPG Base Rate eff. 10/1/2025</v>
      </c>
      <c r="I67" s="10" t="s">
        <v>11</v>
      </c>
      <c r="J67" s="17"/>
      <c r="K67" s="17"/>
      <c r="M67" s="35"/>
    </row>
    <row r="68" spans="1:13" ht="29.25" customHeight="1" x14ac:dyDescent="0.35">
      <c r="A68" s="12"/>
      <c r="B68" s="12"/>
      <c r="C68" s="13" t="s">
        <v>127</v>
      </c>
      <c r="D68" s="14" t="s">
        <v>24</v>
      </c>
      <c r="E68" s="15"/>
      <c r="F68" s="15" t="s">
        <v>128</v>
      </c>
      <c r="G68" s="16">
        <v>559.08000000000004</v>
      </c>
      <c r="H68" s="16">
        <v>550.28</v>
      </c>
      <c r="I68" s="14" t="s">
        <v>79</v>
      </c>
      <c r="J68" s="1"/>
      <c r="K68" s="17"/>
      <c r="M68" s="35"/>
    </row>
    <row r="69" spans="1:13" ht="29.25" customHeight="1" x14ac:dyDescent="0.35">
      <c r="A69" s="12"/>
      <c r="B69" s="12"/>
      <c r="C69" s="21" t="s">
        <v>129</v>
      </c>
      <c r="D69" s="14" t="s">
        <v>24</v>
      </c>
      <c r="E69" s="19"/>
      <c r="F69" s="19" t="s">
        <v>130</v>
      </c>
      <c r="G69" s="16">
        <v>290.3</v>
      </c>
      <c r="H69" s="20">
        <v>285.73</v>
      </c>
      <c r="I69" s="14" t="s">
        <v>79</v>
      </c>
      <c r="J69" s="1"/>
      <c r="K69" s="17"/>
      <c r="M69" s="35"/>
    </row>
    <row r="70" spans="1:13" ht="29.25" customHeight="1" x14ac:dyDescent="0.35">
      <c r="A70" s="12"/>
      <c r="B70" s="12"/>
      <c r="C70" s="18" t="s">
        <v>131</v>
      </c>
      <c r="D70" s="14" t="s">
        <v>13</v>
      </c>
      <c r="E70" s="19"/>
      <c r="F70" s="19" t="s">
        <v>132</v>
      </c>
      <c r="G70" s="16">
        <v>375.21</v>
      </c>
      <c r="H70" s="20">
        <v>369.3</v>
      </c>
      <c r="I70" s="14" t="s">
        <v>79</v>
      </c>
      <c r="J70" s="1"/>
      <c r="K70" s="17"/>
      <c r="M70" s="35"/>
    </row>
    <row r="71" spans="1:13" ht="29.25" customHeight="1" x14ac:dyDescent="0.35">
      <c r="A71" s="12"/>
      <c r="B71" s="12"/>
      <c r="C71" s="18" t="s">
        <v>133</v>
      </c>
      <c r="D71" s="14" t="s">
        <v>24</v>
      </c>
      <c r="E71" s="19" t="s">
        <v>14</v>
      </c>
      <c r="F71" s="19" t="s">
        <v>134</v>
      </c>
      <c r="G71" s="16">
        <v>356.77</v>
      </c>
      <c r="H71" s="20">
        <v>351.15</v>
      </c>
      <c r="I71" s="14" t="s">
        <v>79</v>
      </c>
      <c r="J71" s="1"/>
      <c r="K71" s="17"/>
      <c r="M71" s="35"/>
    </row>
    <row r="72" spans="1:13" ht="29.25" customHeight="1" x14ac:dyDescent="0.35">
      <c r="A72" s="12"/>
      <c r="B72" s="12"/>
      <c r="C72" s="18" t="s">
        <v>135</v>
      </c>
      <c r="D72" s="14" t="s">
        <v>24</v>
      </c>
      <c r="E72" s="19"/>
      <c r="F72" s="19" t="s">
        <v>136</v>
      </c>
      <c r="G72" s="16">
        <v>315.24</v>
      </c>
      <c r="H72" s="20">
        <v>310.27999999999997</v>
      </c>
      <c r="I72" s="14" t="s">
        <v>79</v>
      </c>
      <c r="J72" s="1"/>
      <c r="K72" s="17"/>
      <c r="M72" s="35"/>
    </row>
    <row r="73" spans="1:13" ht="29.25" customHeight="1" x14ac:dyDescent="0.35">
      <c r="A73" s="12"/>
      <c r="B73" s="12"/>
      <c r="C73" s="21" t="s">
        <v>137</v>
      </c>
      <c r="D73" s="14" t="s">
        <v>24</v>
      </c>
      <c r="E73" s="19"/>
      <c r="F73" s="19" t="s">
        <v>138</v>
      </c>
      <c r="G73" s="16">
        <v>499.79</v>
      </c>
      <c r="H73" s="20">
        <v>491.92</v>
      </c>
      <c r="I73" s="14" t="s">
        <v>79</v>
      </c>
      <c r="J73" s="1"/>
      <c r="K73" s="17"/>
      <c r="M73" s="35"/>
    </row>
    <row r="74" spans="1:13" ht="29.25" customHeight="1" x14ac:dyDescent="0.35">
      <c r="A74" s="12"/>
      <c r="B74" s="12"/>
      <c r="C74" s="18" t="s">
        <v>139</v>
      </c>
      <c r="D74" s="14" t="s">
        <v>24</v>
      </c>
      <c r="E74" s="19"/>
      <c r="F74" s="19" t="s">
        <v>140</v>
      </c>
      <c r="G74" s="16">
        <v>450.62</v>
      </c>
      <c r="H74" s="20">
        <v>443.52</v>
      </c>
      <c r="I74" s="14" t="s">
        <v>79</v>
      </c>
      <c r="J74" s="1"/>
      <c r="K74" s="17"/>
      <c r="M74" s="35"/>
    </row>
    <row r="75" spans="1:13" ht="29.25" customHeight="1" x14ac:dyDescent="0.35">
      <c r="A75" s="12"/>
      <c r="B75" s="12"/>
      <c r="C75" s="21" t="s">
        <v>141</v>
      </c>
      <c r="D75" s="14" t="s">
        <v>24</v>
      </c>
      <c r="E75" s="19"/>
      <c r="F75" s="19" t="s">
        <v>142</v>
      </c>
      <c r="G75" s="16">
        <v>720.84</v>
      </c>
      <c r="H75" s="20">
        <v>709.49</v>
      </c>
      <c r="I75" s="14" t="s">
        <v>79</v>
      </c>
      <c r="J75" s="1"/>
      <c r="K75" s="17"/>
      <c r="M75" s="35"/>
    </row>
    <row r="76" spans="1:13" ht="29.25" customHeight="1" x14ac:dyDescent="0.35">
      <c r="A76" s="12"/>
      <c r="B76" s="12"/>
      <c r="C76" s="18" t="s">
        <v>143</v>
      </c>
      <c r="D76" s="14" t="s">
        <v>24</v>
      </c>
      <c r="E76" s="19" t="s">
        <v>28</v>
      </c>
      <c r="F76" s="19" t="s">
        <v>144</v>
      </c>
      <c r="G76" s="16">
        <v>592.62</v>
      </c>
      <c r="H76" s="20">
        <v>583.29</v>
      </c>
      <c r="I76" s="14" t="s">
        <v>79</v>
      </c>
      <c r="J76" s="1"/>
      <c r="K76" s="17"/>
      <c r="M76" s="35"/>
    </row>
    <row r="77" spans="1:13" ht="29.25" customHeight="1" x14ac:dyDescent="0.35">
      <c r="A77" s="12"/>
      <c r="B77" s="12"/>
      <c r="C77" s="21" t="s">
        <v>145</v>
      </c>
      <c r="D77" s="14" t="s">
        <v>24</v>
      </c>
      <c r="E77" s="19"/>
      <c r="F77" s="19" t="s">
        <v>146</v>
      </c>
      <c r="G77" s="16">
        <v>416.21</v>
      </c>
      <c r="H77" s="20">
        <v>409.66</v>
      </c>
      <c r="I77" s="14" t="s">
        <v>79</v>
      </c>
      <c r="J77" s="1"/>
      <c r="K77" s="17"/>
      <c r="M77" s="35"/>
    </row>
    <row r="78" spans="1:13" ht="29.25" customHeight="1" x14ac:dyDescent="0.35">
      <c r="A78" s="12"/>
      <c r="B78" s="12"/>
      <c r="C78" s="21" t="s">
        <v>147</v>
      </c>
      <c r="D78" s="14" t="s">
        <v>24</v>
      </c>
      <c r="E78" s="19"/>
      <c r="F78" s="19" t="s">
        <v>148</v>
      </c>
      <c r="G78" s="16">
        <v>325.22000000000003</v>
      </c>
      <c r="H78" s="20">
        <v>320.10000000000002</v>
      </c>
      <c r="I78" s="14" t="s">
        <v>79</v>
      </c>
      <c r="J78" s="1"/>
      <c r="K78" s="17"/>
      <c r="M78" s="35"/>
    </row>
    <row r="79" spans="1:13" ht="29.25" customHeight="1" x14ac:dyDescent="0.35">
      <c r="A79" s="12"/>
      <c r="B79" s="12"/>
      <c r="C79" s="21" t="s">
        <v>149</v>
      </c>
      <c r="D79" s="22" t="s">
        <v>24</v>
      </c>
      <c r="E79" s="19"/>
      <c r="F79" s="19" t="s">
        <v>150</v>
      </c>
      <c r="G79" s="16">
        <v>315.24</v>
      </c>
      <c r="H79" s="20">
        <v>310.27999999999997</v>
      </c>
      <c r="I79" s="22" t="s">
        <v>79</v>
      </c>
      <c r="J79" s="1"/>
      <c r="K79" s="17"/>
      <c r="M79" s="35"/>
    </row>
    <row r="80" spans="1:13" ht="29.25" customHeight="1" x14ac:dyDescent="0.35">
      <c r="A80" s="12"/>
      <c r="B80" s="12"/>
      <c r="C80" s="18" t="s">
        <v>151</v>
      </c>
      <c r="D80" s="22" t="s">
        <v>13</v>
      </c>
      <c r="E80" s="19"/>
      <c r="F80" s="19" t="s">
        <v>152</v>
      </c>
      <c r="G80" s="16">
        <v>478.31</v>
      </c>
      <c r="H80" s="20">
        <v>470.78</v>
      </c>
      <c r="I80" s="22" t="s">
        <v>79</v>
      </c>
      <c r="J80" s="1"/>
      <c r="K80" s="17"/>
      <c r="M80" s="35"/>
    </row>
    <row r="81" spans="1:13" ht="29.25" customHeight="1" x14ac:dyDescent="0.35">
      <c r="A81" s="12"/>
      <c r="B81" s="12"/>
      <c r="C81" s="18" t="s">
        <v>153</v>
      </c>
      <c r="D81" s="14" t="s">
        <v>24</v>
      </c>
      <c r="E81" s="19"/>
      <c r="F81" s="19" t="s">
        <v>154</v>
      </c>
      <c r="G81" s="16">
        <v>426.14</v>
      </c>
      <c r="H81" s="20">
        <v>419.43</v>
      </c>
      <c r="I81" s="14" t="s">
        <v>79</v>
      </c>
      <c r="J81" s="1"/>
      <c r="K81" s="17"/>
      <c r="M81" s="35"/>
    </row>
    <row r="82" spans="1:13" ht="29.25" customHeight="1" x14ac:dyDescent="0.35">
      <c r="A82" s="12"/>
      <c r="B82" s="12"/>
      <c r="C82" s="21" t="s">
        <v>155</v>
      </c>
      <c r="D82" s="14" t="s">
        <v>24</v>
      </c>
      <c r="E82" s="19"/>
      <c r="F82" s="19" t="s">
        <v>156</v>
      </c>
      <c r="G82" s="16">
        <v>523.92999999999995</v>
      </c>
      <c r="H82" s="20">
        <v>515.67999999999995</v>
      </c>
      <c r="I82" s="14" t="s">
        <v>79</v>
      </c>
      <c r="J82" s="1"/>
      <c r="K82" s="17"/>
      <c r="M82" s="35"/>
    </row>
    <row r="83" spans="1:13" ht="29.25" customHeight="1" x14ac:dyDescent="0.35">
      <c r="A83" s="12"/>
      <c r="B83" s="12"/>
      <c r="C83" s="21" t="s">
        <v>157</v>
      </c>
      <c r="D83" s="14" t="s">
        <v>24</v>
      </c>
      <c r="E83" s="19"/>
      <c r="F83" s="19" t="s">
        <v>158</v>
      </c>
      <c r="G83" s="16">
        <v>430.17</v>
      </c>
      <c r="H83" s="20">
        <v>423.4</v>
      </c>
      <c r="I83" s="14" t="s">
        <v>79</v>
      </c>
      <c r="J83" s="1"/>
      <c r="K83" s="17"/>
      <c r="M83" s="35"/>
    </row>
    <row r="84" spans="1:13" ht="29.25" customHeight="1" x14ac:dyDescent="0.35">
      <c r="A84" s="12"/>
      <c r="B84" s="12"/>
      <c r="C84" s="21" t="s">
        <v>159</v>
      </c>
      <c r="D84" s="14" t="s">
        <v>24</v>
      </c>
      <c r="E84" s="19"/>
      <c r="F84" s="19" t="s">
        <v>160</v>
      </c>
      <c r="G84" s="16">
        <v>355.64</v>
      </c>
      <c r="H84" s="20">
        <v>350.04</v>
      </c>
      <c r="I84" s="14" t="s">
        <v>79</v>
      </c>
      <c r="J84" s="1"/>
      <c r="K84" s="17"/>
      <c r="M84" s="35"/>
    </row>
    <row r="85" spans="1:13" ht="29.25" customHeight="1" x14ac:dyDescent="0.35">
      <c r="A85" s="12"/>
      <c r="B85" s="12"/>
      <c r="C85" s="18" t="s">
        <v>161</v>
      </c>
      <c r="D85" s="14" t="s">
        <v>24</v>
      </c>
      <c r="E85" s="19"/>
      <c r="F85" s="19" t="s">
        <v>162</v>
      </c>
      <c r="G85" s="16">
        <v>389.58</v>
      </c>
      <c r="H85" s="20">
        <v>383.44</v>
      </c>
      <c r="I85" s="14" t="s">
        <v>79</v>
      </c>
      <c r="J85" s="1"/>
      <c r="K85" s="17"/>
      <c r="M85" s="35"/>
    </row>
    <row r="86" spans="1:13" ht="29.25" customHeight="1" x14ac:dyDescent="0.35">
      <c r="A86" s="12"/>
      <c r="B86" s="12"/>
      <c r="C86" s="18" t="s">
        <v>163</v>
      </c>
      <c r="D86" s="14" t="s">
        <v>24</v>
      </c>
      <c r="E86" s="19"/>
      <c r="F86" s="19" t="s">
        <v>164</v>
      </c>
      <c r="G86" s="16">
        <v>584.23</v>
      </c>
      <c r="H86" s="20">
        <v>575.03</v>
      </c>
      <c r="I86" s="14" t="s">
        <v>79</v>
      </c>
      <c r="J86" s="1"/>
      <c r="K86" s="17"/>
      <c r="M86" s="35"/>
    </row>
    <row r="87" spans="1:13" ht="29.25" customHeight="1" x14ac:dyDescent="0.35">
      <c r="A87" s="12"/>
      <c r="B87" s="12"/>
      <c r="C87" s="21" t="s">
        <v>165</v>
      </c>
      <c r="D87" s="14" t="s">
        <v>24</v>
      </c>
      <c r="E87" s="19"/>
      <c r="F87" s="19" t="s">
        <v>166</v>
      </c>
      <c r="G87" s="16">
        <v>508.8</v>
      </c>
      <c r="H87" s="20">
        <v>500.79</v>
      </c>
      <c r="I87" s="14" t="s">
        <v>79</v>
      </c>
      <c r="J87" s="1"/>
      <c r="K87" s="17"/>
      <c r="M87" s="35"/>
    </row>
    <row r="88" spans="1:13" ht="29.25" customHeight="1" x14ac:dyDescent="0.35">
      <c r="A88" s="12"/>
      <c r="B88" s="12"/>
      <c r="C88" s="18" t="s">
        <v>167</v>
      </c>
      <c r="D88" s="14" t="s">
        <v>24</v>
      </c>
      <c r="E88" s="19"/>
      <c r="F88" s="19" t="s">
        <v>168</v>
      </c>
      <c r="G88" s="16">
        <v>315.24</v>
      </c>
      <c r="H88" s="20">
        <v>310.27999999999997</v>
      </c>
      <c r="I88" s="14" t="s">
        <v>79</v>
      </c>
      <c r="J88" s="1"/>
      <c r="K88" s="17"/>
      <c r="M88" s="35"/>
    </row>
    <row r="89" spans="1:13" ht="29.25" customHeight="1" x14ac:dyDescent="0.35">
      <c r="A89" s="12"/>
      <c r="B89" s="12"/>
      <c r="C89" s="21" t="s">
        <v>169</v>
      </c>
      <c r="D89" s="22" t="s">
        <v>24</v>
      </c>
      <c r="E89" s="19"/>
      <c r="F89" s="19" t="s">
        <v>170</v>
      </c>
      <c r="G89" s="16">
        <v>315.24</v>
      </c>
      <c r="H89" s="20">
        <v>310.27999999999997</v>
      </c>
      <c r="I89" s="14" t="s">
        <v>79</v>
      </c>
      <c r="J89" s="1"/>
      <c r="K89" s="17"/>
      <c r="M89" s="35"/>
    </row>
    <row r="90" spans="1:13" ht="29.25" customHeight="1" x14ac:dyDescent="0.35">
      <c r="A90" s="12"/>
      <c r="B90" s="12"/>
      <c r="C90" s="13" t="s">
        <v>171</v>
      </c>
      <c r="D90" s="14" t="s">
        <v>24</v>
      </c>
      <c r="E90" s="15"/>
      <c r="F90" s="15" t="s">
        <v>172</v>
      </c>
      <c r="G90" s="16">
        <v>315.24</v>
      </c>
      <c r="H90" s="16">
        <v>310.27999999999997</v>
      </c>
      <c r="I90" s="14" t="s">
        <v>79</v>
      </c>
      <c r="J90" s="1"/>
      <c r="K90" s="17"/>
      <c r="M90" s="35"/>
    </row>
    <row r="91" spans="1:13" ht="29.25" customHeight="1" x14ac:dyDescent="0.35">
      <c r="A91" s="12"/>
      <c r="B91" s="12"/>
      <c r="C91" s="21" t="s">
        <v>173</v>
      </c>
      <c r="D91" s="14" t="s">
        <v>24</v>
      </c>
      <c r="E91" s="19"/>
      <c r="F91" s="19" t="s">
        <v>174</v>
      </c>
      <c r="G91" s="16">
        <v>315.24</v>
      </c>
      <c r="H91" s="20">
        <v>310.27999999999997</v>
      </c>
      <c r="I91" s="14" t="s">
        <v>79</v>
      </c>
      <c r="J91" s="1"/>
      <c r="K91" s="17"/>
      <c r="M91" s="35"/>
    </row>
    <row r="92" spans="1:13" ht="29.25" customHeight="1" x14ac:dyDescent="0.35">
      <c r="A92" s="12"/>
      <c r="B92" s="12"/>
      <c r="C92" s="18" t="s">
        <v>175</v>
      </c>
      <c r="D92" s="14" t="s">
        <v>24</v>
      </c>
      <c r="E92" s="19"/>
      <c r="F92" s="19" t="s">
        <v>176</v>
      </c>
      <c r="G92" s="16">
        <v>529.44000000000005</v>
      </c>
      <c r="H92" s="20">
        <v>521.1</v>
      </c>
      <c r="I92" s="14" t="s">
        <v>79</v>
      </c>
      <c r="J92" s="1"/>
      <c r="K92" s="17"/>
      <c r="M92" s="35"/>
    </row>
    <row r="93" spans="1:13" ht="29.25" customHeight="1" x14ac:dyDescent="0.35">
      <c r="A93" s="12"/>
      <c r="B93" s="12"/>
      <c r="C93" s="21" t="s">
        <v>177</v>
      </c>
      <c r="D93" s="14" t="s">
        <v>24</v>
      </c>
      <c r="E93" s="19"/>
      <c r="F93" s="19" t="s">
        <v>178</v>
      </c>
      <c r="G93" s="16">
        <v>446.83</v>
      </c>
      <c r="H93" s="20">
        <v>439.79</v>
      </c>
      <c r="I93" s="14" t="s">
        <v>79</v>
      </c>
      <c r="J93" s="1"/>
      <c r="K93" s="17"/>
      <c r="M93" s="35"/>
    </row>
    <row r="94" spans="1:13" ht="29.25" customHeight="1" x14ac:dyDescent="0.35">
      <c r="A94" s="12"/>
      <c r="B94" s="12"/>
      <c r="C94" s="21" t="s">
        <v>179</v>
      </c>
      <c r="D94" s="14" t="s">
        <v>13</v>
      </c>
      <c r="E94" s="19" t="s">
        <v>33</v>
      </c>
      <c r="F94" s="19" t="s">
        <v>180</v>
      </c>
      <c r="G94" s="16">
        <v>300.20999999999998</v>
      </c>
      <c r="H94" s="20">
        <v>295.48</v>
      </c>
      <c r="I94" s="14" t="s">
        <v>79</v>
      </c>
      <c r="J94" s="1"/>
      <c r="K94" s="17"/>
      <c r="M94" s="35"/>
    </row>
    <row r="95" spans="1:13" ht="29.25" customHeight="1" x14ac:dyDescent="0.35">
      <c r="A95" s="12"/>
      <c r="B95" s="12"/>
      <c r="C95" s="25" t="s">
        <v>181</v>
      </c>
      <c r="D95" s="14" t="s">
        <v>24</v>
      </c>
      <c r="E95" s="19"/>
      <c r="F95" s="19" t="s">
        <v>182</v>
      </c>
      <c r="G95" s="16">
        <v>262.82</v>
      </c>
      <c r="H95" s="20">
        <v>258.68</v>
      </c>
      <c r="I95" s="14" t="s">
        <v>79</v>
      </c>
      <c r="J95" s="1"/>
      <c r="K95" s="17"/>
      <c r="M95" s="35"/>
    </row>
    <row r="96" spans="1:13" ht="29.25" customHeight="1" x14ac:dyDescent="0.35">
      <c r="A96" s="12"/>
      <c r="B96" s="12"/>
      <c r="C96" s="21" t="s">
        <v>183</v>
      </c>
      <c r="D96" s="14" t="s">
        <v>24</v>
      </c>
      <c r="E96" s="19"/>
      <c r="F96" s="19" t="s">
        <v>184</v>
      </c>
      <c r="G96" s="16">
        <v>315.24</v>
      </c>
      <c r="H96" s="20">
        <v>310.27999999999997</v>
      </c>
      <c r="I96" s="14" t="s">
        <v>79</v>
      </c>
      <c r="J96" s="1"/>
      <c r="K96" s="17"/>
      <c r="M96" s="35"/>
    </row>
    <row r="97" spans="1:13" ht="29.25" customHeight="1" x14ac:dyDescent="0.35">
      <c r="A97" s="12"/>
      <c r="B97" s="12"/>
      <c r="C97" s="18" t="s">
        <v>185</v>
      </c>
      <c r="D97" s="14" t="s">
        <v>24</v>
      </c>
      <c r="E97" s="19"/>
      <c r="F97" s="19" t="s">
        <v>186</v>
      </c>
      <c r="G97" s="16">
        <v>262.82</v>
      </c>
      <c r="H97" s="20">
        <v>258.68</v>
      </c>
      <c r="I97" s="14" t="s">
        <v>79</v>
      </c>
      <c r="J97" s="1"/>
      <c r="K97" s="17"/>
      <c r="M97" s="35"/>
    </row>
    <row r="98" spans="1:13" ht="29.25" customHeight="1" x14ac:dyDescent="0.35">
      <c r="A98" s="12"/>
      <c r="B98" s="12"/>
      <c r="C98" s="18" t="s">
        <v>187</v>
      </c>
      <c r="D98" s="14" t="s">
        <v>24</v>
      </c>
      <c r="E98" s="19"/>
      <c r="F98" s="19" t="s">
        <v>188</v>
      </c>
      <c r="G98" s="16">
        <v>486.58</v>
      </c>
      <c r="H98" s="20">
        <v>478.92</v>
      </c>
      <c r="I98" s="14" t="s">
        <v>79</v>
      </c>
      <c r="J98" s="1"/>
      <c r="K98" s="17"/>
      <c r="M98" s="35"/>
    </row>
    <row r="99" spans="1:13" ht="29.25" customHeight="1" x14ac:dyDescent="0.35">
      <c r="A99" s="12"/>
      <c r="B99" s="12"/>
      <c r="C99" s="21" t="s">
        <v>189</v>
      </c>
      <c r="D99" s="14" t="s">
        <v>24</v>
      </c>
      <c r="E99" s="19" t="s">
        <v>18</v>
      </c>
      <c r="F99" s="19" t="s">
        <v>190</v>
      </c>
      <c r="G99" s="16">
        <v>269.55</v>
      </c>
      <c r="H99" s="20">
        <v>265.31</v>
      </c>
      <c r="I99" s="14" t="s">
        <v>79</v>
      </c>
      <c r="J99" s="1"/>
      <c r="K99" s="17"/>
      <c r="M99" s="35"/>
    </row>
    <row r="100" spans="1:13" x14ac:dyDescent="0.35">
      <c r="A100" s="1"/>
      <c r="B100" s="1"/>
      <c r="C100" s="1"/>
      <c r="D100" s="1"/>
      <c r="E100" s="1"/>
      <c r="F100" s="1"/>
      <c r="G100" s="1"/>
      <c r="H100" s="1"/>
      <c r="I100" s="1"/>
      <c r="J100" s="1"/>
      <c r="K100" s="1"/>
      <c r="M100" s="35"/>
    </row>
    <row r="101" spans="1:13" ht="16" x14ac:dyDescent="0.35">
      <c r="A101" s="12"/>
      <c r="B101" s="12"/>
      <c r="C101" s="37" t="s">
        <v>191</v>
      </c>
      <c r="D101" s="38"/>
      <c r="E101" s="17"/>
      <c r="F101" s="17"/>
      <c r="G101" s="17"/>
      <c r="H101" s="17"/>
      <c r="I101" s="1"/>
      <c r="J101" s="17"/>
      <c r="K101" s="17"/>
      <c r="M101" s="35"/>
    </row>
    <row r="102" spans="1:13" ht="41.25" customHeight="1" x14ac:dyDescent="0.35">
      <c r="A102" s="26"/>
      <c r="B102" s="12"/>
      <c r="C102" s="7" t="s">
        <v>5</v>
      </c>
      <c r="D102" s="7" t="s">
        <v>6</v>
      </c>
      <c r="E102" s="8" t="s">
        <v>7</v>
      </c>
      <c r="F102" s="9" t="s">
        <v>8</v>
      </c>
      <c r="G102" s="10" t="s">
        <v>9</v>
      </c>
      <c r="H102" s="10" t="str">
        <f>H12</f>
        <v>EAPG Base Rate eff. 10/1/2025</v>
      </c>
      <c r="I102" s="10" t="s">
        <v>11</v>
      </c>
      <c r="J102" s="17"/>
      <c r="K102" s="17"/>
      <c r="M102" s="35"/>
    </row>
    <row r="103" spans="1:13" ht="29.25" customHeight="1" x14ac:dyDescent="0.35">
      <c r="A103" s="12"/>
      <c r="B103" s="12"/>
      <c r="C103" s="27" t="s">
        <v>192</v>
      </c>
      <c r="D103" s="14" t="s">
        <v>193</v>
      </c>
      <c r="E103" s="19" t="s">
        <v>194</v>
      </c>
      <c r="F103" s="19" t="s">
        <v>195</v>
      </c>
      <c r="G103" s="20">
        <v>372.03</v>
      </c>
      <c r="H103" s="20">
        <v>366.17</v>
      </c>
      <c r="I103" s="14" t="s">
        <v>16</v>
      </c>
      <c r="J103" s="1"/>
      <c r="K103" s="17"/>
      <c r="M103" s="35"/>
    </row>
    <row r="104" spans="1:13" ht="29.25" customHeight="1" x14ac:dyDescent="0.35">
      <c r="A104" s="12"/>
      <c r="B104" s="12"/>
      <c r="C104" s="21" t="s">
        <v>196</v>
      </c>
      <c r="D104" s="22" t="s">
        <v>193</v>
      </c>
      <c r="E104" s="19" t="s">
        <v>194</v>
      </c>
      <c r="F104" s="19" t="s">
        <v>197</v>
      </c>
      <c r="G104" s="20">
        <v>372.03</v>
      </c>
      <c r="H104" s="20">
        <v>366.17</v>
      </c>
      <c r="I104" s="22" t="s">
        <v>16</v>
      </c>
      <c r="J104" s="1"/>
      <c r="K104" s="17"/>
      <c r="M104" s="35"/>
    </row>
    <row r="105" spans="1:13" x14ac:dyDescent="0.35">
      <c r="A105" s="1"/>
      <c r="B105" s="1"/>
      <c r="C105" s="31"/>
      <c r="D105" s="31"/>
      <c r="E105" s="31"/>
      <c r="F105" s="31"/>
      <c r="G105" s="31"/>
      <c r="H105" s="31"/>
      <c r="I105" s="31"/>
      <c r="J105" s="1"/>
      <c r="K105" s="1"/>
      <c r="M105" s="35"/>
    </row>
    <row r="106" spans="1:13" ht="16" x14ac:dyDescent="0.35">
      <c r="A106" s="1"/>
      <c r="B106" s="1"/>
      <c r="C106" s="37" t="s">
        <v>198</v>
      </c>
      <c r="D106" s="38"/>
      <c r="E106" s="1"/>
      <c r="F106" s="1"/>
      <c r="G106" s="1"/>
      <c r="H106" s="1"/>
      <c r="I106" s="1"/>
      <c r="J106" s="1"/>
      <c r="K106" s="1"/>
      <c r="M106" s="35"/>
    </row>
    <row r="107" spans="1:13" ht="41.25" customHeight="1" x14ac:dyDescent="0.35">
      <c r="A107" s="1"/>
      <c r="B107" s="1"/>
      <c r="C107" s="7" t="s">
        <v>5</v>
      </c>
      <c r="D107" s="7" t="s">
        <v>6</v>
      </c>
      <c r="E107" s="8" t="s">
        <v>7</v>
      </c>
      <c r="F107" s="9" t="s">
        <v>8</v>
      </c>
      <c r="G107" s="10" t="s">
        <v>9</v>
      </c>
      <c r="H107" s="10" t="str">
        <f>H12</f>
        <v>EAPG Base Rate eff. 10/1/2025</v>
      </c>
      <c r="I107" s="10" t="s">
        <v>11</v>
      </c>
      <c r="J107" s="1"/>
      <c r="K107" s="1"/>
      <c r="M107" s="35"/>
    </row>
    <row r="108" spans="1:13" ht="29.25" customHeight="1" x14ac:dyDescent="0.35">
      <c r="A108" s="1"/>
      <c r="B108" s="1"/>
      <c r="C108" s="21" t="s">
        <v>199</v>
      </c>
      <c r="D108" s="21" t="s">
        <v>200</v>
      </c>
      <c r="E108" s="19" t="s">
        <v>201</v>
      </c>
      <c r="F108" s="19" t="s">
        <v>202</v>
      </c>
      <c r="G108" s="20">
        <v>216.79</v>
      </c>
      <c r="H108" s="20">
        <v>213.38</v>
      </c>
      <c r="I108" s="21" t="s">
        <v>16</v>
      </c>
      <c r="J108" s="1"/>
      <c r="K108" s="17"/>
      <c r="M108" s="35"/>
    </row>
    <row r="109" spans="1:13" ht="29.25" customHeight="1" x14ac:dyDescent="0.35">
      <c r="A109" s="1"/>
      <c r="B109" s="1"/>
      <c r="C109" s="21" t="s">
        <v>203</v>
      </c>
      <c r="D109" s="21" t="s">
        <v>200</v>
      </c>
      <c r="E109" s="19" t="s">
        <v>204</v>
      </c>
      <c r="F109" s="33" t="s">
        <v>205</v>
      </c>
      <c r="G109" s="20">
        <v>310.68</v>
      </c>
      <c r="H109" s="20">
        <v>305.79000000000002</v>
      </c>
      <c r="I109" s="21" t="s">
        <v>26</v>
      </c>
      <c r="J109" s="1"/>
      <c r="K109" s="17"/>
      <c r="M109" s="35"/>
    </row>
    <row r="110" spans="1:13" ht="29.25" customHeight="1" x14ac:dyDescent="0.35">
      <c r="A110" s="1"/>
      <c r="B110" s="1"/>
      <c r="C110" s="21" t="s">
        <v>206</v>
      </c>
      <c r="D110" s="21" t="s">
        <v>200</v>
      </c>
      <c r="E110" s="19" t="s">
        <v>207</v>
      </c>
      <c r="F110" s="19" t="s">
        <v>208</v>
      </c>
      <c r="G110" s="20">
        <v>216.79</v>
      </c>
      <c r="H110" s="20">
        <v>213.38</v>
      </c>
      <c r="I110" s="21" t="s">
        <v>16</v>
      </c>
      <c r="J110" s="1"/>
      <c r="K110" s="17"/>
      <c r="M110" s="35"/>
    </row>
    <row r="111" spans="1:13" ht="29.25" customHeight="1" x14ac:dyDescent="0.35">
      <c r="A111" s="1"/>
      <c r="B111" s="1"/>
      <c r="C111" s="21" t="s">
        <v>209</v>
      </c>
      <c r="D111" s="21" t="s">
        <v>200</v>
      </c>
      <c r="E111" s="19" t="s">
        <v>201</v>
      </c>
      <c r="F111" s="19" t="s">
        <v>210</v>
      </c>
      <c r="G111" s="20">
        <v>216.79</v>
      </c>
      <c r="H111" s="20">
        <v>213.38</v>
      </c>
      <c r="I111" s="21" t="s">
        <v>16</v>
      </c>
      <c r="J111" s="1"/>
      <c r="K111" s="17"/>
      <c r="M111" s="35"/>
    </row>
    <row r="112" spans="1:13" ht="29.25" customHeight="1" x14ac:dyDescent="0.35">
      <c r="A112" s="1"/>
      <c r="B112" s="1"/>
      <c r="C112" s="21" t="s">
        <v>211</v>
      </c>
      <c r="D112" s="21" t="s">
        <v>200</v>
      </c>
      <c r="E112" s="19" t="s">
        <v>212</v>
      </c>
      <c r="F112" s="19" t="s">
        <v>213</v>
      </c>
      <c r="G112" s="20">
        <v>683.92</v>
      </c>
      <c r="H112" s="20">
        <v>673.15</v>
      </c>
      <c r="I112" s="21" t="s">
        <v>26</v>
      </c>
      <c r="J112" s="1"/>
      <c r="K112" s="17"/>
      <c r="M112" s="35"/>
    </row>
    <row r="113" spans="1:13" ht="29.25" customHeight="1" x14ac:dyDescent="0.35">
      <c r="A113" s="1"/>
      <c r="B113" s="1"/>
      <c r="C113" s="21" t="s">
        <v>214</v>
      </c>
      <c r="D113" s="21" t="s">
        <v>200</v>
      </c>
      <c r="E113" s="19" t="s">
        <v>215</v>
      </c>
      <c r="F113" s="19" t="s">
        <v>216</v>
      </c>
      <c r="G113" s="20">
        <v>216.79</v>
      </c>
      <c r="H113" s="20">
        <v>213.38</v>
      </c>
      <c r="I113" s="21" t="s">
        <v>16</v>
      </c>
      <c r="J113" s="1"/>
      <c r="K113" s="17"/>
      <c r="M113" s="35"/>
    </row>
    <row r="114" spans="1:13" ht="29.25" customHeight="1" x14ac:dyDescent="0.35">
      <c r="A114" s="1"/>
      <c r="B114" s="1"/>
      <c r="C114" s="21" t="s">
        <v>217</v>
      </c>
      <c r="D114" s="21" t="s">
        <v>218</v>
      </c>
      <c r="E114" s="19" t="s">
        <v>42</v>
      </c>
      <c r="F114" s="19" t="s">
        <v>219</v>
      </c>
      <c r="G114" s="20">
        <v>216.79</v>
      </c>
      <c r="H114" s="20">
        <v>213.38</v>
      </c>
      <c r="I114" s="21" t="s">
        <v>16</v>
      </c>
      <c r="J114" s="1"/>
      <c r="K114" s="17"/>
      <c r="M114" s="35"/>
    </row>
    <row r="115" spans="1:13" ht="29.25" customHeight="1" x14ac:dyDescent="0.35">
      <c r="A115" s="1"/>
      <c r="B115" s="1"/>
      <c r="C115" s="21" t="s">
        <v>220</v>
      </c>
      <c r="D115" s="21" t="s">
        <v>218</v>
      </c>
      <c r="E115" s="19" t="s">
        <v>221</v>
      </c>
      <c r="F115" s="19" t="s">
        <v>222</v>
      </c>
      <c r="G115" s="20">
        <v>216.79</v>
      </c>
      <c r="H115" s="20">
        <v>213.38</v>
      </c>
      <c r="I115" s="21" t="s">
        <v>16</v>
      </c>
      <c r="J115" s="1"/>
      <c r="K115" s="17"/>
      <c r="M115" s="35"/>
    </row>
    <row r="116" spans="1:13" ht="29.25" customHeight="1" x14ac:dyDescent="0.35">
      <c r="A116" s="1"/>
      <c r="B116" s="1"/>
      <c r="C116" s="21" t="s">
        <v>223</v>
      </c>
      <c r="D116" s="21" t="s">
        <v>218</v>
      </c>
      <c r="E116" s="19" t="s">
        <v>215</v>
      </c>
      <c r="F116" s="19" t="s">
        <v>224</v>
      </c>
      <c r="G116" s="20">
        <v>293.16000000000003</v>
      </c>
      <c r="H116" s="20">
        <v>288.54000000000002</v>
      </c>
      <c r="I116" s="21" t="s">
        <v>16</v>
      </c>
      <c r="J116" s="1"/>
      <c r="K116" s="17"/>
      <c r="M116" s="35"/>
    </row>
    <row r="117" spans="1:13" ht="29.25" customHeight="1" x14ac:dyDescent="0.35">
      <c r="A117" s="1"/>
      <c r="B117" s="1"/>
      <c r="C117" s="21" t="s">
        <v>225</v>
      </c>
      <c r="D117" s="21" t="s">
        <v>218</v>
      </c>
      <c r="E117" s="19" t="s">
        <v>221</v>
      </c>
      <c r="F117" s="19" t="s">
        <v>226</v>
      </c>
      <c r="G117" s="20">
        <v>216.79</v>
      </c>
      <c r="H117" s="20">
        <v>213.38</v>
      </c>
      <c r="I117" s="21" t="s">
        <v>16</v>
      </c>
      <c r="J117" s="1"/>
      <c r="K117" s="17"/>
      <c r="M117" s="35"/>
    </row>
    <row r="118" spans="1:13" ht="29.25" customHeight="1" x14ac:dyDescent="0.35">
      <c r="A118" s="1"/>
      <c r="B118" s="1"/>
      <c r="C118" s="21" t="s">
        <v>227</v>
      </c>
      <c r="D118" s="21" t="s">
        <v>218</v>
      </c>
      <c r="E118" s="19" t="s">
        <v>215</v>
      </c>
      <c r="F118" s="19" t="s">
        <v>228</v>
      </c>
      <c r="G118" s="20">
        <v>216.79</v>
      </c>
      <c r="H118" s="20">
        <v>213.38</v>
      </c>
      <c r="I118" s="21" t="s">
        <v>16</v>
      </c>
      <c r="J118" s="1"/>
      <c r="K118" s="17"/>
      <c r="M118" s="35"/>
    </row>
    <row r="119" spans="1:13" ht="29.25" customHeight="1" x14ac:dyDescent="0.35">
      <c r="A119" s="1"/>
      <c r="B119" s="1"/>
      <c r="C119" s="21" t="s">
        <v>229</v>
      </c>
      <c r="D119" s="21" t="s">
        <v>218</v>
      </c>
      <c r="E119" s="19" t="s">
        <v>230</v>
      </c>
      <c r="F119" s="19" t="s">
        <v>231</v>
      </c>
      <c r="G119" s="20">
        <v>216.79</v>
      </c>
      <c r="H119" s="20">
        <v>213.38</v>
      </c>
      <c r="I119" s="21" t="s">
        <v>16</v>
      </c>
      <c r="J119" s="1"/>
      <c r="K119" s="17"/>
      <c r="M119" s="35"/>
    </row>
    <row r="120" spans="1:13" ht="29.25" customHeight="1" x14ac:dyDescent="0.35">
      <c r="A120" s="1"/>
      <c r="B120" s="1"/>
      <c r="C120" s="21" t="s">
        <v>232</v>
      </c>
      <c r="D120" s="21" t="s">
        <v>218</v>
      </c>
      <c r="E120" s="19" t="s">
        <v>207</v>
      </c>
      <c r="F120" s="19" t="s">
        <v>233</v>
      </c>
      <c r="G120" s="20">
        <v>216.79</v>
      </c>
      <c r="H120" s="20">
        <v>213.38</v>
      </c>
      <c r="I120" s="21" t="s">
        <v>16</v>
      </c>
      <c r="J120" s="1"/>
      <c r="K120" s="17"/>
      <c r="M120" s="35"/>
    </row>
    <row r="121" spans="1:13" ht="29.25" customHeight="1" x14ac:dyDescent="0.35">
      <c r="A121" s="1"/>
      <c r="B121" s="1"/>
      <c r="C121" s="21" t="s">
        <v>234</v>
      </c>
      <c r="D121" s="21" t="s">
        <v>218</v>
      </c>
      <c r="E121" s="19" t="s">
        <v>230</v>
      </c>
      <c r="F121" s="19" t="s">
        <v>235</v>
      </c>
      <c r="G121" s="20">
        <v>240.67</v>
      </c>
      <c r="H121" s="20">
        <v>236.88</v>
      </c>
      <c r="I121" s="21" t="s">
        <v>16</v>
      </c>
      <c r="J121" s="1"/>
      <c r="K121" s="17"/>
      <c r="M121" s="35"/>
    </row>
    <row r="122" spans="1:13" ht="29.25" customHeight="1" x14ac:dyDescent="0.35">
      <c r="A122" s="1"/>
      <c r="B122" s="1"/>
      <c r="C122" s="21" t="s">
        <v>236</v>
      </c>
      <c r="D122" s="21" t="s">
        <v>218</v>
      </c>
      <c r="E122" s="19" t="s">
        <v>207</v>
      </c>
      <c r="F122" s="19" t="s">
        <v>237</v>
      </c>
      <c r="G122" s="20">
        <v>229.33</v>
      </c>
      <c r="H122" s="20">
        <v>225.72</v>
      </c>
      <c r="I122" s="21" t="s">
        <v>16</v>
      </c>
      <c r="J122" s="1"/>
      <c r="K122" s="17"/>
      <c r="M122" s="35"/>
    </row>
    <row r="123" spans="1:13" x14ac:dyDescent="0.35">
      <c r="A123" s="1"/>
      <c r="B123" s="1"/>
      <c r="C123" s="1"/>
      <c r="D123" s="1"/>
      <c r="E123" s="1"/>
      <c r="F123" s="1"/>
      <c r="G123" s="1"/>
      <c r="H123" s="1"/>
      <c r="I123" s="1"/>
      <c r="J123" s="1"/>
      <c r="K123" s="1"/>
    </row>
    <row r="124" spans="1:13" ht="16" x14ac:dyDescent="0.35">
      <c r="A124" s="26"/>
      <c r="B124" s="12"/>
      <c r="C124" s="39" t="s">
        <v>238</v>
      </c>
      <c r="D124" s="40"/>
      <c r="E124" s="40"/>
      <c r="F124" s="41"/>
      <c r="G124" s="1"/>
      <c r="H124" s="1"/>
      <c r="I124" s="17"/>
      <c r="J124" s="17"/>
      <c r="K124" s="17"/>
    </row>
    <row r="125" spans="1:13" ht="32" x14ac:dyDescent="0.35">
      <c r="A125" s="26"/>
      <c r="B125" s="12"/>
      <c r="C125" s="37" t="s">
        <v>6</v>
      </c>
      <c r="D125" s="42"/>
      <c r="E125" s="42"/>
      <c r="F125" s="38"/>
      <c r="G125" s="10" t="s">
        <v>9</v>
      </c>
      <c r="H125" s="10" t="str">
        <f>H12</f>
        <v>EAPG Base Rate eff. 10/1/2025</v>
      </c>
      <c r="I125" s="17"/>
      <c r="J125" s="17"/>
      <c r="K125" s="17"/>
    </row>
    <row r="126" spans="1:13" ht="16" x14ac:dyDescent="0.35">
      <c r="A126" s="26"/>
      <c r="B126" s="12"/>
      <c r="C126" s="28" t="s">
        <v>239</v>
      </c>
      <c r="D126" s="29"/>
      <c r="E126" s="29"/>
      <c r="F126" s="30"/>
      <c r="G126" s="20">
        <v>226.62</v>
      </c>
      <c r="H126" s="20">
        <v>223.05</v>
      </c>
      <c r="I126" s="17"/>
      <c r="J126" s="17"/>
      <c r="K126" s="17"/>
    </row>
    <row r="127" spans="1:13" ht="16" x14ac:dyDescent="0.35">
      <c r="A127" s="26"/>
      <c r="B127" s="12"/>
      <c r="C127" s="28" t="s">
        <v>240</v>
      </c>
      <c r="D127" s="29"/>
      <c r="F127" s="30"/>
      <c r="G127" s="20">
        <v>374.02</v>
      </c>
      <c r="H127" s="20">
        <v>368.13</v>
      </c>
      <c r="I127" s="17"/>
      <c r="J127" s="17"/>
      <c r="K127" s="17"/>
    </row>
    <row r="128" spans="1:13" ht="16" x14ac:dyDescent="0.35">
      <c r="A128" s="26"/>
      <c r="B128" s="12"/>
      <c r="C128" s="28" t="s">
        <v>241</v>
      </c>
      <c r="D128" s="29"/>
      <c r="E128" s="29"/>
      <c r="F128" s="30"/>
      <c r="G128" s="20">
        <v>310.29000000000002</v>
      </c>
      <c r="H128" s="20">
        <v>305.41000000000003</v>
      </c>
      <c r="I128" s="17"/>
      <c r="J128" s="17"/>
      <c r="K128" s="17"/>
    </row>
    <row r="129" spans="1:13" ht="16" x14ac:dyDescent="0.35">
      <c r="A129" s="26"/>
      <c r="B129" s="12"/>
      <c r="C129" s="28" t="s">
        <v>242</v>
      </c>
      <c r="D129" s="29"/>
      <c r="E129" s="29"/>
      <c r="F129" s="30"/>
      <c r="G129" s="20">
        <v>229.32</v>
      </c>
      <c r="H129" s="20">
        <v>225.71</v>
      </c>
      <c r="I129" s="17"/>
      <c r="J129" s="17"/>
      <c r="K129" s="17"/>
    </row>
    <row r="130" spans="1:13" ht="16" x14ac:dyDescent="0.35">
      <c r="A130" s="26"/>
      <c r="B130" s="12"/>
      <c r="C130" s="28" t="s">
        <v>243</v>
      </c>
      <c r="D130" s="29"/>
      <c r="E130" s="29"/>
      <c r="F130" s="30"/>
      <c r="G130" s="20">
        <v>372.03</v>
      </c>
      <c r="H130" s="20">
        <v>366.17</v>
      </c>
      <c r="I130" s="17"/>
      <c r="J130" s="17"/>
      <c r="K130" s="17"/>
    </row>
    <row r="131" spans="1:13" ht="16" x14ac:dyDescent="0.35">
      <c r="A131" s="26"/>
      <c r="B131" s="12"/>
      <c r="C131" s="28" t="s">
        <v>244</v>
      </c>
      <c r="D131" s="29"/>
      <c r="E131" s="29"/>
      <c r="F131" s="30"/>
      <c r="G131" s="20">
        <v>203.96</v>
      </c>
      <c r="H131" s="20">
        <v>200.74</v>
      </c>
      <c r="I131" s="17"/>
      <c r="J131" s="17"/>
      <c r="K131" s="17"/>
      <c r="M131" s="35"/>
    </row>
    <row r="132" spans="1:13" ht="16" x14ac:dyDescent="0.35">
      <c r="A132" s="26"/>
      <c r="B132" s="12"/>
      <c r="C132" s="28" t="s">
        <v>245</v>
      </c>
      <c r="D132" s="29"/>
      <c r="E132" s="29"/>
      <c r="F132" s="30"/>
      <c r="G132" s="20">
        <v>336.62</v>
      </c>
      <c r="H132" s="20">
        <v>331.32</v>
      </c>
      <c r="I132" s="17"/>
      <c r="J132" s="17"/>
      <c r="K132" s="17"/>
      <c r="M132" s="35"/>
    </row>
    <row r="133" spans="1:13" ht="16" x14ac:dyDescent="0.35">
      <c r="A133" s="26"/>
      <c r="B133" s="12"/>
      <c r="C133" s="28" t="s">
        <v>246</v>
      </c>
      <c r="D133" s="29"/>
      <c r="E133" s="29"/>
      <c r="F133" s="30"/>
      <c r="G133" s="20">
        <v>279.26</v>
      </c>
      <c r="H133" s="20">
        <v>274.87</v>
      </c>
      <c r="I133" s="17"/>
      <c r="J133" s="17"/>
      <c r="K133" s="17"/>
      <c r="M133" s="35"/>
    </row>
    <row r="134" spans="1:13" ht="16" x14ac:dyDescent="0.35">
      <c r="A134" s="26"/>
      <c r="B134" s="12"/>
      <c r="C134" s="28" t="s">
        <v>247</v>
      </c>
      <c r="D134" s="29"/>
      <c r="E134" s="29"/>
      <c r="F134" s="30"/>
      <c r="G134" s="20">
        <v>206.39</v>
      </c>
      <c r="H134" s="20">
        <v>203.14</v>
      </c>
      <c r="I134" s="17"/>
      <c r="J134" s="17"/>
      <c r="K134" s="17"/>
      <c r="M134" s="35"/>
    </row>
    <row r="135" spans="1:13" ht="16" x14ac:dyDescent="0.35">
      <c r="A135" s="26"/>
      <c r="B135" s="12"/>
      <c r="C135" s="28" t="s">
        <v>248</v>
      </c>
      <c r="D135" s="29"/>
      <c r="E135" s="29"/>
      <c r="F135" s="30"/>
      <c r="G135" s="20">
        <v>334.83</v>
      </c>
      <c r="H135" s="20">
        <v>329.55</v>
      </c>
      <c r="I135" s="17"/>
      <c r="J135" s="17"/>
      <c r="K135" s="17"/>
      <c r="M135" s="35"/>
    </row>
    <row r="136" spans="1:13" x14ac:dyDescent="0.35">
      <c r="A136" s="1"/>
      <c r="B136" s="1"/>
      <c r="C136" s="1"/>
      <c r="D136" s="1"/>
      <c r="E136" s="1"/>
      <c r="F136" s="1"/>
      <c r="G136" s="1"/>
      <c r="H136" s="1"/>
      <c r="I136" s="1"/>
      <c r="J136" s="1"/>
      <c r="K136" s="1"/>
    </row>
    <row r="137" spans="1:13" x14ac:dyDescent="0.35">
      <c r="A137" s="1"/>
      <c r="B137" s="1"/>
      <c r="C137" s="1"/>
      <c r="D137" s="1"/>
      <c r="E137" s="1"/>
      <c r="F137" s="1"/>
      <c r="G137" s="1"/>
      <c r="H137" s="1"/>
      <c r="I137" s="1"/>
      <c r="J137" s="1"/>
      <c r="K137" s="1"/>
    </row>
  </sheetData>
  <mergeCells count="10">
    <mergeCell ref="C101:D101"/>
    <mergeCell ref="C106:D106"/>
    <mergeCell ref="C124:F124"/>
    <mergeCell ref="C125:F125"/>
    <mergeCell ref="A3:J3"/>
    <mergeCell ref="A5:J5"/>
    <mergeCell ref="A7:E7"/>
    <mergeCell ref="A9:J9"/>
    <mergeCell ref="C11:D11"/>
    <mergeCell ref="C66:D66"/>
  </mergeCells>
  <phoneticPr fontId="10" type="noConversion"/>
  <pageMargins left="0.7" right="0.7" top="0.75" bottom="0.75" header="0.3" footer="0.3"/>
  <pageSetup scale="6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A383D07DCF1A4A9B22D7FC098ADAD1" ma:contentTypeVersion="31" ma:contentTypeDescription="Create a new document." ma:contentTypeScope="" ma:versionID="e99f811c4244cae47e4d42a0244bc3ae">
  <xsd:schema xmlns:xsd="http://www.w3.org/2001/XMLSchema" xmlns:xs="http://www.w3.org/2001/XMLSchema" xmlns:p="http://schemas.microsoft.com/office/2006/metadata/properties" xmlns:ns2="88bf42df-5a11-40b7-843f-dde3ea0d9320" xmlns:ns3="205bb03d-a2a2-49e0-822d-095c7bd4e585" xmlns:ns4="9755b1d7-a9b7-4be3-8953-f0f9bbbba515" targetNamespace="http://schemas.microsoft.com/office/2006/metadata/properties" ma:root="true" ma:fieldsID="2cd8ce54332c9cba14ba911a496a63e8" ns2:_="" ns3:_="" ns4:_="">
    <xsd:import namespace="88bf42df-5a11-40b7-843f-dde3ea0d9320"/>
    <xsd:import namespace="205bb03d-a2a2-49e0-822d-095c7bd4e585"/>
    <xsd:import namespace="9755b1d7-a9b7-4be3-8953-f0f9bbbba515"/>
    <xsd:element name="properties">
      <xsd:complexType>
        <xsd:sequence>
          <xsd:element name="documentManagement">
            <xsd:complexType>
              <xsd:all>
                <xsd:element ref="ns3:SharedWithUsers" minOccurs="0"/>
                <xsd:element ref="ns3:SharingHintHash" minOccurs="0"/>
                <xsd:element ref="ns4:SharedWithDetails" minOccurs="0"/>
                <xsd:element ref="ns4:LastSharedByUser" minOccurs="0"/>
                <xsd:element ref="ns4:LastSharedByTime"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eClearance_x0020__x002d__x0020_2013"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f42df-5a11-40b7-843f-dde3ea0d9320"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internalName="MediaServiceAutoTags" ma:readOnly="true">
      <xsd:simpleType>
        <xsd:restriction base="dms:Text"/>
      </xsd:simpleType>
    </xsd:element>
    <xsd:element name="MediaServiceOCR" ma:index="21" nillable="true" ma:displayName="MediaServiceOCR" ma:internalName="MediaServiceOCR" ma:readOnly="true">
      <xsd:simpleType>
        <xsd:restriction base="dms:Note">
          <xsd:maxLength value="255"/>
        </xsd:restriction>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eClearance_x0020__x002d__x0020_2013" ma:index="28" nillable="true" ma:displayName="eClearance - 2013" ma:internalName="eClearance_x0020__x002d__x0020_2013">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9" nillable="true" ma:displayName="MediaLengthInSeconds" ma:hidden="true"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00ad1e36-3292-4be9-a1e7-e63c408760a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5bb03d-a2a2-49e0-822d-095c7bd4e58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55b1d7-a9b7-4be3-8953-f0f9bbbba515" elementFormDefault="qualified">
    <xsd:import namespace="http://schemas.microsoft.com/office/2006/documentManagement/types"/>
    <xsd:import namespace="http://schemas.microsoft.com/office/infopath/2007/PartnerControls"/>
    <xsd:element name="SharedWithDetails" ma:index="13" nillable="true" ma:displayName="Shared With Details" ma:internalName="SharedWithDetails" ma:readOnly="true">
      <xsd:simpleType>
        <xsd:restriction base="dms:Note">
          <xsd:maxLength value="255"/>
        </xsd:restrictio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element name="TaxCatchAll" ma:index="32" nillable="true" ma:displayName="Taxonomy Catch All Column" ma:hidden="true" ma:list="{049bfdc5-8783-49eb-9830-a7055166c6d7}" ma:internalName="TaxCatchAll" ma:showField="CatchAllData" ma:web="9755b1d7-a9b7-4be3-8953-f0f9bbbba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755b1d7-a9b7-4be3-8953-f0f9bbbba515" xsi:nil="true"/>
    <lcf76f155ced4ddcb4097134ff3c332f xmlns="88bf42df-5a11-40b7-843f-dde3ea0d9320">
      <Terms xmlns="http://schemas.microsoft.com/office/infopath/2007/PartnerControls"/>
    </lcf76f155ced4ddcb4097134ff3c332f>
    <eClearance_x0020__x002d__x0020_2013 xmlns="88bf42df-5a11-40b7-843f-dde3ea0d9320">
      <Url>https://cohcpf.sharepoint.com/eClearance/_layouts/15/wrkstat.aspx?List=88bf42df-5a11-40b7-843f-dde3ea0d9320&amp;WorkflowInstanceName=b8c932af-a4fc-4209-b76d-04c0ef34f65d</Url>
      <Description>Stop</Description>
    </eClearance_x0020__x002d__x0020_2013>
  </documentManagement>
</p:properties>
</file>

<file path=customXml/itemProps1.xml><?xml version="1.0" encoding="utf-8"?>
<ds:datastoreItem xmlns:ds="http://schemas.openxmlformats.org/officeDocument/2006/customXml" ds:itemID="{68A5233E-E9F2-4034-8466-DA730B2E88C6}">
  <ds:schemaRefs>
    <ds:schemaRef ds:uri="http://schemas.microsoft.com/sharepoint/v3/contenttype/forms"/>
  </ds:schemaRefs>
</ds:datastoreItem>
</file>

<file path=customXml/itemProps2.xml><?xml version="1.0" encoding="utf-8"?>
<ds:datastoreItem xmlns:ds="http://schemas.openxmlformats.org/officeDocument/2006/customXml" ds:itemID="{DD1F2046-83C8-4978-A241-10801286E5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bf42df-5a11-40b7-843f-dde3ea0d9320"/>
    <ds:schemaRef ds:uri="205bb03d-a2a2-49e0-822d-095c7bd4e585"/>
    <ds:schemaRef ds:uri="9755b1d7-a9b7-4be3-8953-f0f9bbbba5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3B5C6D-64C2-4EFB-B103-2D4EB184C736}">
  <ds:schemaRefs>
    <ds:schemaRef ds:uri="http://schemas.microsoft.com/office/2006/metadata/properties"/>
    <ds:schemaRef ds:uri="http://schemas.microsoft.com/office/infopath/2007/PartnerControls"/>
    <ds:schemaRef ds:uri="9755b1d7-a9b7-4be3-8953-f0f9bbbba515"/>
    <ds:schemaRef ds:uri="88bf42df-5a11-40b7-843f-dde3ea0d93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Rates Posting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Abalos, Andrew</dc:creator>
  <cp:keywords/>
  <dc:description/>
  <cp:lastModifiedBy>Paschke, Sean</cp:lastModifiedBy>
  <cp:revision/>
  <dcterms:created xsi:type="dcterms:W3CDTF">2024-05-29T17:06:24Z</dcterms:created>
  <dcterms:modified xsi:type="dcterms:W3CDTF">2025-09-23T21:06:43Z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0x010100F2A383D07DCF1A4A9B22D7FC098ADAD1</vt:lpwstr>
  </property>
  <property fmtid="{D5CDD505-2E9C-101B-9397-08002B2CF9AE}" pid="3" name="MediaServiceImageTags">
    <vt:lpwstr/>
  </property>
</Properties>
</file>