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TC Rate Schedules, Bulletins\July 1 2018 Rate Increases\Final Fee Schedules for Posting\"/>
    </mc:Choice>
  </mc:AlternateContent>
  <bookViews>
    <workbookView xWindow="0" yWindow="0" windowWidth="28800" windowHeight="12350"/>
  </bookViews>
  <sheets>
    <sheet name="Rate Schedu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3" i="1" l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<sst xmlns="http://schemas.openxmlformats.org/spreadsheetml/2006/main" count="156" uniqueCount="31">
  <si>
    <t xml:space="preserve">Region </t>
  </si>
  <si>
    <t>Boulder, CO</t>
  </si>
  <si>
    <t xml:space="preserve">Colorado Springs, CO </t>
  </si>
  <si>
    <t xml:space="preserve">Denver, Aurora, Lakewood </t>
  </si>
  <si>
    <t>Fort Collins, CO</t>
  </si>
  <si>
    <t>Grand Junction, CO</t>
  </si>
  <si>
    <t>Greeley, CO</t>
  </si>
  <si>
    <t>Pueblo, CO</t>
  </si>
  <si>
    <t>Rural Colorado</t>
  </si>
  <si>
    <t>Shiprock &amp; Farmington, NM</t>
  </si>
  <si>
    <t xml:space="preserve">Raton, NM </t>
  </si>
  <si>
    <t xml:space="preserve">Boulder </t>
  </si>
  <si>
    <t>Larimer</t>
  </si>
  <si>
    <t>Mesa</t>
  </si>
  <si>
    <t>Weld</t>
  </si>
  <si>
    <t xml:space="preserve">Pueblo </t>
  </si>
  <si>
    <t xml:space="preserve">All counties not listed in a CMS region listed above </t>
  </si>
  <si>
    <t xml:space="preserve">San Juan, NM </t>
  </si>
  <si>
    <t>Colfax, NM</t>
  </si>
  <si>
    <t>Service</t>
  </si>
  <si>
    <t>New
Rate Effective 7/1/2018</t>
  </si>
  <si>
    <t>Revenue Code</t>
  </si>
  <si>
    <t>Hemodialysis</t>
  </si>
  <si>
    <t>Peritoneal Dialysis</t>
  </si>
  <si>
    <t>El Paso;Teller</t>
  </si>
  <si>
    <t>Adams; Arapahoe; Clear Creek; Denver; Douglas; Elbert; Gilpin; Jefferson; Park; Broomfield</t>
  </si>
  <si>
    <t>Counties Within Region</t>
  </si>
  <si>
    <t>Continual Ambulatory Peritoneal Dialysis</t>
  </si>
  <si>
    <t>Continual Cycling Peritoneal Dialysis</t>
  </si>
  <si>
    <t>Dialysis General</t>
  </si>
  <si>
    <t>Rate Effective 7/1/2017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</si>
</sst>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4" fontId="2" fillId="2" borderId="11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4" fontId="3" fillId="0" borderId="0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Layout" zoomScaleNormal="100" workbookViewId="0">
      <selection activeCell="B3" sqref="B3"/>
    </sheetView>
  </sheetViews>
  <sheetFormatPr defaultColWidth="8.7265625" defaultRowHeight="13" x14ac:dyDescent="0.3"/>
  <cols>
    <col min="1" max="1" width="9.08984375" style="21" customWidth="1"/>
    <col min="2" max="2" width="32.54296875" style="22" bestFit="1" customWidth="1"/>
    <col min="3" max="3" width="22.1796875" style="23" bestFit="1" customWidth="1"/>
    <col min="4" max="4" width="18.26953125" style="24" customWidth="1"/>
    <col min="5" max="5" width="16.08984375" style="24" customWidth="1"/>
    <col min="6" max="6" width="38.81640625" style="21" customWidth="1"/>
    <col min="7" max="16384" width="8.7265625" style="5"/>
  </cols>
  <sheetData>
    <row r="1" spans="1:6" ht="39.5" thickBot="1" x14ac:dyDescent="0.35">
      <c r="A1" s="1" t="s">
        <v>21</v>
      </c>
      <c r="B1" s="2" t="s">
        <v>19</v>
      </c>
      <c r="C1" s="2" t="s">
        <v>0</v>
      </c>
      <c r="D1" s="3" t="s">
        <v>30</v>
      </c>
      <c r="E1" s="3" t="s">
        <v>20</v>
      </c>
      <c r="F1" s="4" t="s">
        <v>26</v>
      </c>
    </row>
    <row r="2" spans="1:6" x14ac:dyDescent="0.3">
      <c r="A2" s="6">
        <v>820</v>
      </c>
      <c r="B2" s="7" t="s">
        <v>22</v>
      </c>
      <c r="C2" s="8" t="s">
        <v>1</v>
      </c>
      <c r="D2" s="9">
        <v>195.46</v>
      </c>
      <c r="E2" s="9">
        <f>ROUND(D2*1.01,2)</f>
        <v>197.41</v>
      </c>
      <c r="F2" s="10" t="s">
        <v>11</v>
      </c>
    </row>
    <row r="3" spans="1:6" x14ac:dyDescent="0.3">
      <c r="A3" s="11">
        <v>820</v>
      </c>
      <c r="B3" s="12" t="s">
        <v>22</v>
      </c>
      <c r="C3" s="13" t="s">
        <v>2</v>
      </c>
      <c r="D3" s="14">
        <v>186.67</v>
      </c>
      <c r="E3" s="14">
        <f t="shared" ref="E3:E11" si="0">ROUND(D3*1.01,2)</f>
        <v>188.54</v>
      </c>
      <c r="F3" s="15" t="s">
        <v>24</v>
      </c>
    </row>
    <row r="4" spans="1:6" ht="26" x14ac:dyDescent="0.3">
      <c r="A4" s="11">
        <v>820</v>
      </c>
      <c r="B4" s="12" t="s">
        <v>22</v>
      </c>
      <c r="C4" s="13" t="s">
        <v>3</v>
      </c>
      <c r="D4" s="14">
        <v>201.22</v>
      </c>
      <c r="E4" s="14">
        <f t="shared" si="0"/>
        <v>203.23</v>
      </c>
      <c r="F4" s="15" t="s">
        <v>25</v>
      </c>
    </row>
    <row r="5" spans="1:6" x14ac:dyDescent="0.3">
      <c r="A5" s="11">
        <v>820</v>
      </c>
      <c r="B5" s="12" t="s">
        <v>22</v>
      </c>
      <c r="C5" s="13" t="s">
        <v>4</v>
      </c>
      <c r="D5" s="14">
        <v>200.6</v>
      </c>
      <c r="E5" s="14">
        <f t="shared" si="0"/>
        <v>202.61</v>
      </c>
      <c r="F5" s="15" t="s">
        <v>12</v>
      </c>
    </row>
    <row r="6" spans="1:6" x14ac:dyDescent="0.3">
      <c r="A6" s="11">
        <v>820</v>
      </c>
      <c r="B6" s="12" t="s">
        <v>22</v>
      </c>
      <c r="C6" s="13" t="s">
        <v>5</v>
      </c>
      <c r="D6" s="14">
        <v>193.3</v>
      </c>
      <c r="E6" s="14">
        <f t="shared" si="0"/>
        <v>195.23</v>
      </c>
      <c r="F6" s="15" t="s">
        <v>13</v>
      </c>
    </row>
    <row r="7" spans="1:6" x14ac:dyDescent="0.3">
      <c r="A7" s="11">
        <v>820</v>
      </c>
      <c r="B7" s="12" t="s">
        <v>22</v>
      </c>
      <c r="C7" s="13" t="s">
        <v>6</v>
      </c>
      <c r="D7" s="14">
        <v>190.4</v>
      </c>
      <c r="E7" s="14">
        <f t="shared" si="0"/>
        <v>192.3</v>
      </c>
      <c r="F7" s="15" t="s">
        <v>14</v>
      </c>
    </row>
    <row r="8" spans="1:6" x14ac:dyDescent="0.3">
      <c r="A8" s="11">
        <v>820</v>
      </c>
      <c r="B8" s="12" t="s">
        <v>22</v>
      </c>
      <c r="C8" s="13" t="s">
        <v>7</v>
      </c>
      <c r="D8" s="14">
        <v>175.34</v>
      </c>
      <c r="E8" s="14">
        <f t="shared" si="0"/>
        <v>177.09</v>
      </c>
      <c r="F8" s="15" t="s">
        <v>15</v>
      </c>
    </row>
    <row r="9" spans="1:6" ht="26" x14ac:dyDescent="0.3">
      <c r="A9" s="11">
        <v>820</v>
      </c>
      <c r="B9" s="12" t="s">
        <v>22</v>
      </c>
      <c r="C9" s="13" t="s">
        <v>8</v>
      </c>
      <c r="D9" s="14">
        <v>194.07</v>
      </c>
      <c r="E9" s="14">
        <f t="shared" si="0"/>
        <v>196.01</v>
      </c>
      <c r="F9" s="15" t="s">
        <v>16</v>
      </c>
    </row>
    <row r="10" spans="1:6" x14ac:dyDescent="0.3">
      <c r="A10" s="11">
        <v>820</v>
      </c>
      <c r="B10" s="12" t="s">
        <v>22</v>
      </c>
      <c r="C10" s="13" t="s">
        <v>9</v>
      </c>
      <c r="D10" s="14">
        <v>192.56</v>
      </c>
      <c r="E10" s="14">
        <f t="shared" si="0"/>
        <v>194.49</v>
      </c>
      <c r="F10" s="15" t="s">
        <v>17</v>
      </c>
    </row>
    <row r="11" spans="1:6" ht="13.5" thickBot="1" x14ac:dyDescent="0.35">
      <c r="A11" s="16">
        <v>820</v>
      </c>
      <c r="B11" s="17" t="s">
        <v>22</v>
      </c>
      <c r="C11" s="18" t="s">
        <v>10</v>
      </c>
      <c r="D11" s="19">
        <v>178.24</v>
      </c>
      <c r="E11" s="19">
        <f t="shared" si="0"/>
        <v>180.02</v>
      </c>
      <c r="F11" s="20" t="s">
        <v>18</v>
      </c>
    </row>
    <row r="12" spans="1:6" x14ac:dyDescent="0.3">
      <c r="A12" s="6">
        <v>830</v>
      </c>
      <c r="B12" s="7" t="s">
        <v>23</v>
      </c>
      <c r="C12" s="8" t="s">
        <v>1</v>
      </c>
      <c r="D12" s="9">
        <v>195.46</v>
      </c>
      <c r="E12" s="9">
        <f>ROUND(D12*1.01,2)</f>
        <v>197.41</v>
      </c>
      <c r="F12" s="10" t="s">
        <v>11</v>
      </c>
    </row>
    <row r="13" spans="1:6" x14ac:dyDescent="0.3">
      <c r="A13" s="11">
        <v>830</v>
      </c>
      <c r="B13" s="12" t="s">
        <v>23</v>
      </c>
      <c r="C13" s="13" t="s">
        <v>2</v>
      </c>
      <c r="D13" s="14">
        <v>186.67</v>
      </c>
      <c r="E13" s="14">
        <f t="shared" ref="E13:E51" si="1">ROUND(D13*1.01,2)</f>
        <v>188.54</v>
      </c>
      <c r="F13" s="15" t="s">
        <v>24</v>
      </c>
    </row>
    <row r="14" spans="1:6" ht="26" x14ac:dyDescent="0.3">
      <c r="A14" s="11">
        <v>830</v>
      </c>
      <c r="B14" s="12" t="s">
        <v>23</v>
      </c>
      <c r="C14" s="13" t="s">
        <v>3</v>
      </c>
      <c r="D14" s="14">
        <v>201.22</v>
      </c>
      <c r="E14" s="14">
        <f t="shared" si="1"/>
        <v>203.23</v>
      </c>
      <c r="F14" s="15" t="s">
        <v>25</v>
      </c>
    </row>
    <row r="15" spans="1:6" x14ac:dyDescent="0.3">
      <c r="A15" s="11">
        <v>830</v>
      </c>
      <c r="B15" s="12" t="s">
        <v>23</v>
      </c>
      <c r="C15" s="13" t="s">
        <v>4</v>
      </c>
      <c r="D15" s="14">
        <v>200.6</v>
      </c>
      <c r="E15" s="14">
        <f t="shared" si="1"/>
        <v>202.61</v>
      </c>
      <c r="F15" s="15" t="s">
        <v>12</v>
      </c>
    </row>
    <row r="16" spans="1:6" x14ac:dyDescent="0.3">
      <c r="A16" s="11">
        <v>830</v>
      </c>
      <c r="B16" s="12" t="s">
        <v>23</v>
      </c>
      <c r="C16" s="13" t="s">
        <v>5</v>
      </c>
      <c r="D16" s="14">
        <v>193.3</v>
      </c>
      <c r="E16" s="14">
        <f t="shared" si="1"/>
        <v>195.23</v>
      </c>
      <c r="F16" s="15" t="s">
        <v>13</v>
      </c>
    </row>
    <row r="17" spans="1:6" x14ac:dyDescent="0.3">
      <c r="A17" s="11">
        <v>830</v>
      </c>
      <c r="B17" s="12" t="s">
        <v>23</v>
      </c>
      <c r="C17" s="13" t="s">
        <v>6</v>
      </c>
      <c r="D17" s="14">
        <v>190.4</v>
      </c>
      <c r="E17" s="14">
        <f t="shared" si="1"/>
        <v>192.3</v>
      </c>
      <c r="F17" s="15" t="s">
        <v>14</v>
      </c>
    </row>
    <row r="18" spans="1:6" x14ac:dyDescent="0.3">
      <c r="A18" s="11">
        <v>830</v>
      </c>
      <c r="B18" s="12" t="s">
        <v>23</v>
      </c>
      <c r="C18" s="13" t="s">
        <v>7</v>
      </c>
      <c r="D18" s="14">
        <v>175.34</v>
      </c>
      <c r="E18" s="14">
        <f t="shared" si="1"/>
        <v>177.09</v>
      </c>
      <c r="F18" s="15" t="s">
        <v>15</v>
      </c>
    </row>
    <row r="19" spans="1:6" ht="26" x14ac:dyDescent="0.3">
      <c r="A19" s="11">
        <v>830</v>
      </c>
      <c r="B19" s="12" t="s">
        <v>23</v>
      </c>
      <c r="C19" s="13" t="s">
        <v>8</v>
      </c>
      <c r="D19" s="14">
        <v>194.07</v>
      </c>
      <c r="E19" s="14">
        <f t="shared" si="1"/>
        <v>196.01</v>
      </c>
      <c r="F19" s="15" t="s">
        <v>16</v>
      </c>
    </row>
    <row r="20" spans="1:6" x14ac:dyDescent="0.3">
      <c r="A20" s="11">
        <v>830</v>
      </c>
      <c r="B20" s="12" t="s">
        <v>23</v>
      </c>
      <c r="C20" s="13" t="s">
        <v>9</v>
      </c>
      <c r="D20" s="14">
        <v>192.56</v>
      </c>
      <c r="E20" s="14">
        <f t="shared" si="1"/>
        <v>194.49</v>
      </c>
      <c r="F20" s="15" t="s">
        <v>17</v>
      </c>
    </row>
    <row r="21" spans="1:6" ht="13.5" thickBot="1" x14ac:dyDescent="0.35">
      <c r="A21" s="16">
        <v>830</v>
      </c>
      <c r="B21" s="17" t="s">
        <v>23</v>
      </c>
      <c r="C21" s="18" t="s">
        <v>10</v>
      </c>
      <c r="D21" s="19">
        <v>178.24</v>
      </c>
      <c r="E21" s="19">
        <f t="shared" si="1"/>
        <v>180.02</v>
      </c>
      <c r="F21" s="20" t="s">
        <v>18</v>
      </c>
    </row>
    <row r="22" spans="1:6" ht="26" x14ac:dyDescent="0.3">
      <c r="A22" s="6">
        <v>840</v>
      </c>
      <c r="B22" s="7" t="s">
        <v>27</v>
      </c>
      <c r="C22" s="8" t="s">
        <v>1</v>
      </c>
      <c r="D22" s="9">
        <v>195.46</v>
      </c>
      <c r="E22" s="9">
        <f>ROUND(D22*1.01,2)</f>
        <v>197.41</v>
      </c>
      <c r="F22" s="10" t="s">
        <v>11</v>
      </c>
    </row>
    <row r="23" spans="1:6" ht="26" x14ac:dyDescent="0.3">
      <c r="A23" s="11">
        <v>840</v>
      </c>
      <c r="B23" s="12" t="s">
        <v>27</v>
      </c>
      <c r="C23" s="13" t="s">
        <v>2</v>
      </c>
      <c r="D23" s="14">
        <v>186.67</v>
      </c>
      <c r="E23" s="14">
        <f t="shared" si="1"/>
        <v>188.54</v>
      </c>
      <c r="F23" s="15" t="s">
        <v>24</v>
      </c>
    </row>
    <row r="24" spans="1:6" ht="26" x14ac:dyDescent="0.3">
      <c r="A24" s="11">
        <v>840</v>
      </c>
      <c r="B24" s="12" t="s">
        <v>27</v>
      </c>
      <c r="C24" s="13" t="s">
        <v>3</v>
      </c>
      <c r="D24" s="14">
        <v>201.22</v>
      </c>
      <c r="E24" s="14">
        <f t="shared" si="1"/>
        <v>203.23</v>
      </c>
      <c r="F24" s="15" t="s">
        <v>25</v>
      </c>
    </row>
    <row r="25" spans="1:6" ht="26" x14ac:dyDescent="0.3">
      <c r="A25" s="11">
        <v>840</v>
      </c>
      <c r="B25" s="12" t="s">
        <v>27</v>
      </c>
      <c r="C25" s="13" t="s">
        <v>4</v>
      </c>
      <c r="D25" s="14">
        <v>200.6</v>
      </c>
      <c r="E25" s="14">
        <f t="shared" si="1"/>
        <v>202.61</v>
      </c>
      <c r="F25" s="15" t="s">
        <v>12</v>
      </c>
    </row>
    <row r="26" spans="1:6" ht="26" x14ac:dyDescent="0.3">
      <c r="A26" s="11">
        <v>840</v>
      </c>
      <c r="B26" s="12" t="s">
        <v>27</v>
      </c>
      <c r="C26" s="13" t="s">
        <v>5</v>
      </c>
      <c r="D26" s="14">
        <v>193.3</v>
      </c>
      <c r="E26" s="14">
        <f t="shared" si="1"/>
        <v>195.23</v>
      </c>
      <c r="F26" s="15" t="s">
        <v>13</v>
      </c>
    </row>
    <row r="27" spans="1:6" ht="26" x14ac:dyDescent="0.3">
      <c r="A27" s="11">
        <v>840</v>
      </c>
      <c r="B27" s="12" t="s">
        <v>27</v>
      </c>
      <c r="C27" s="13" t="s">
        <v>6</v>
      </c>
      <c r="D27" s="14">
        <v>190.4</v>
      </c>
      <c r="E27" s="14">
        <f t="shared" si="1"/>
        <v>192.3</v>
      </c>
      <c r="F27" s="15" t="s">
        <v>14</v>
      </c>
    </row>
    <row r="28" spans="1:6" ht="26" x14ac:dyDescent="0.3">
      <c r="A28" s="11">
        <v>840</v>
      </c>
      <c r="B28" s="12" t="s">
        <v>27</v>
      </c>
      <c r="C28" s="13" t="s">
        <v>7</v>
      </c>
      <c r="D28" s="14">
        <v>175.34</v>
      </c>
      <c r="E28" s="14">
        <f t="shared" si="1"/>
        <v>177.09</v>
      </c>
      <c r="F28" s="15" t="s">
        <v>15</v>
      </c>
    </row>
    <row r="29" spans="1:6" ht="26" x14ac:dyDescent="0.3">
      <c r="A29" s="11">
        <v>840</v>
      </c>
      <c r="B29" s="12" t="s">
        <v>27</v>
      </c>
      <c r="C29" s="13" t="s">
        <v>8</v>
      </c>
      <c r="D29" s="14">
        <v>194.07</v>
      </c>
      <c r="E29" s="14">
        <f t="shared" si="1"/>
        <v>196.01</v>
      </c>
      <c r="F29" s="15" t="s">
        <v>16</v>
      </c>
    </row>
    <row r="30" spans="1:6" ht="26" x14ac:dyDescent="0.3">
      <c r="A30" s="11">
        <v>840</v>
      </c>
      <c r="B30" s="12" t="s">
        <v>27</v>
      </c>
      <c r="C30" s="13" t="s">
        <v>9</v>
      </c>
      <c r="D30" s="14">
        <v>192.56</v>
      </c>
      <c r="E30" s="14">
        <f t="shared" si="1"/>
        <v>194.49</v>
      </c>
      <c r="F30" s="15" t="s">
        <v>17</v>
      </c>
    </row>
    <row r="31" spans="1:6" ht="26.5" thickBot="1" x14ac:dyDescent="0.35">
      <c r="A31" s="16">
        <v>840</v>
      </c>
      <c r="B31" s="17" t="s">
        <v>27</v>
      </c>
      <c r="C31" s="18" t="s">
        <v>10</v>
      </c>
      <c r="D31" s="19">
        <v>178.24</v>
      </c>
      <c r="E31" s="19">
        <f t="shared" si="1"/>
        <v>180.02</v>
      </c>
      <c r="F31" s="20" t="s">
        <v>18</v>
      </c>
    </row>
    <row r="32" spans="1:6" x14ac:dyDescent="0.3">
      <c r="A32" s="6">
        <v>850</v>
      </c>
      <c r="B32" s="7" t="s">
        <v>28</v>
      </c>
      <c r="C32" s="8" t="s">
        <v>1</v>
      </c>
      <c r="D32" s="9">
        <v>195.46</v>
      </c>
      <c r="E32" s="9">
        <f>ROUND(D32*1.01,2)</f>
        <v>197.41</v>
      </c>
      <c r="F32" s="10" t="s">
        <v>11</v>
      </c>
    </row>
    <row r="33" spans="1:6" x14ac:dyDescent="0.3">
      <c r="A33" s="11">
        <v>850</v>
      </c>
      <c r="B33" s="12" t="s">
        <v>28</v>
      </c>
      <c r="C33" s="13" t="s">
        <v>2</v>
      </c>
      <c r="D33" s="14">
        <v>186.67</v>
      </c>
      <c r="E33" s="14">
        <f t="shared" si="1"/>
        <v>188.54</v>
      </c>
      <c r="F33" s="15" t="s">
        <v>24</v>
      </c>
    </row>
    <row r="34" spans="1:6" ht="26" x14ac:dyDescent="0.3">
      <c r="A34" s="11">
        <v>850</v>
      </c>
      <c r="B34" s="12" t="s">
        <v>28</v>
      </c>
      <c r="C34" s="13" t="s">
        <v>3</v>
      </c>
      <c r="D34" s="14">
        <v>201.22</v>
      </c>
      <c r="E34" s="14">
        <f t="shared" si="1"/>
        <v>203.23</v>
      </c>
      <c r="F34" s="15" t="s">
        <v>25</v>
      </c>
    </row>
    <row r="35" spans="1:6" x14ac:dyDescent="0.3">
      <c r="A35" s="11">
        <v>850</v>
      </c>
      <c r="B35" s="12" t="s">
        <v>28</v>
      </c>
      <c r="C35" s="13" t="s">
        <v>4</v>
      </c>
      <c r="D35" s="14">
        <v>200.6</v>
      </c>
      <c r="E35" s="14">
        <f t="shared" si="1"/>
        <v>202.61</v>
      </c>
      <c r="F35" s="15" t="s">
        <v>12</v>
      </c>
    </row>
    <row r="36" spans="1:6" x14ac:dyDescent="0.3">
      <c r="A36" s="11">
        <v>850</v>
      </c>
      <c r="B36" s="12" t="s">
        <v>28</v>
      </c>
      <c r="C36" s="13" t="s">
        <v>5</v>
      </c>
      <c r="D36" s="14">
        <v>193.3</v>
      </c>
      <c r="E36" s="14">
        <f t="shared" si="1"/>
        <v>195.23</v>
      </c>
      <c r="F36" s="15" t="s">
        <v>13</v>
      </c>
    </row>
    <row r="37" spans="1:6" x14ac:dyDescent="0.3">
      <c r="A37" s="11">
        <v>850</v>
      </c>
      <c r="B37" s="12" t="s">
        <v>28</v>
      </c>
      <c r="C37" s="13" t="s">
        <v>6</v>
      </c>
      <c r="D37" s="14">
        <v>190.4</v>
      </c>
      <c r="E37" s="14">
        <f t="shared" si="1"/>
        <v>192.3</v>
      </c>
      <c r="F37" s="15" t="s">
        <v>14</v>
      </c>
    </row>
    <row r="38" spans="1:6" x14ac:dyDescent="0.3">
      <c r="A38" s="11">
        <v>850</v>
      </c>
      <c r="B38" s="12" t="s">
        <v>28</v>
      </c>
      <c r="C38" s="13" t="s">
        <v>7</v>
      </c>
      <c r="D38" s="14">
        <v>175.34</v>
      </c>
      <c r="E38" s="14">
        <f t="shared" si="1"/>
        <v>177.09</v>
      </c>
      <c r="F38" s="15" t="s">
        <v>15</v>
      </c>
    </row>
    <row r="39" spans="1:6" ht="26" x14ac:dyDescent="0.3">
      <c r="A39" s="11">
        <v>850</v>
      </c>
      <c r="B39" s="12" t="s">
        <v>28</v>
      </c>
      <c r="C39" s="13" t="s">
        <v>8</v>
      </c>
      <c r="D39" s="14">
        <v>194.07</v>
      </c>
      <c r="E39" s="14">
        <f t="shared" si="1"/>
        <v>196.01</v>
      </c>
      <c r="F39" s="15" t="s">
        <v>16</v>
      </c>
    </row>
    <row r="40" spans="1:6" x14ac:dyDescent="0.3">
      <c r="A40" s="11">
        <v>850</v>
      </c>
      <c r="B40" s="12" t="s">
        <v>28</v>
      </c>
      <c r="C40" s="13" t="s">
        <v>9</v>
      </c>
      <c r="D40" s="14">
        <v>192.56</v>
      </c>
      <c r="E40" s="14">
        <f t="shared" si="1"/>
        <v>194.49</v>
      </c>
      <c r="F40" s="15" t="s">
        <v>17</v>
      </c>
    </row>
    <row r="41" spans="1:6" ht="13.5" thickBot="1" x14ac:dyDescent="0.35">
      <c r="A41" s="16">
        <v>850</v>
      </c>
      <c r="B41" s="17" t="s">
        <v>28</v>
      </c>
      <c r="C41" s="18" t="s">
        <v>10</v>
      </c>
      <c r="D41" s="19">
        <v>178.24</v>
      </c>
      <c r="E41" s="19">
        <f t="shared" si="1"/>
        <v>180.02</v>
      </c>
      <c r="F41" s="20" t="s">
        <v>18</v>
      </c>
    </row>
    <row r="42" spans="1:6" x14ac:dyDescent="0.3">
      <c r="A42" s="6">
        <v>880</v>
      </c>
      <c r="B42" s="7" t="s">
        <v>29</v>
      </c>
      <c r="C42" s="8" t="s">
        <v>1</v>
      </c>
      <c r="D42" s="9">
        <v>195.46</v>
      </c>
      <c r="E42" s="9">
        <f>ROUND(D42*1.01,2)</f>
        <v>197.41</v>
      </c>
      <c r="F42" s="10" t="s">
        <v>11</v>
      </c>
    </row>
    <row r="43" spans="1:6" x14ac:dyDescent="0.3">
      <c r="A43" s="11">
        <v>880</v>
      </c>
      <c r="B43" s="12" t="s">
        <v>29</v>
      </c>
      <c r="C43" s="13" t="s">
        <v>2</v>
      </c>
      <c r="D43" s="14">
        <v>186.67</v>
      </c>
      <c r="E43" s="14">
        <f t="shared" si="1"/>
        <v>188.54</v>
      </c>
      <c r="F43" s="15" t="s">
        <v>24</v>
      </c>
    </row>
    <row r="44" spans="1:6" ht="26" x14ac:dyDescent="0.3">
      <c r="A44" s="11">
        <v>880</v>
      </c>
      <c r="B44" s="12" t="s">
        <v>29</v>
      </c>
      <c r="C44" s="13" t="s">
        <v>3</v>
      </c>
      <c r="D44" s="14">
        <v>201.22</v>
      </c>
      <c r="E44" s="14">
        <f t="shared" si="1"/>
        <v>203.23</v>
      </c>
      <c r="F44" s="15" t="s">
        <v>25</v>
      </c>
    </row>
    <row r="45" spans="1:6" x14ac:dyDescent="0.3">
      <c r="A45" s="11">
        <v>880</v>
      </c>
      <c r="B45" s="12" t="s">
        <v>29</v>
      </c>
      <c r="C45" s="13" t="s">
        <v>4</v>
      </c>
      <c r="D45" s="14">
        <v>200.6</v>
      </c>
      <c r="E45" s="14">
        <f t="shared" si="1"/>
        <v>202.61</v>
      </c>
      <c r="F45" s="15" t="s">
        <v>12</v>
      </c>
    </row>
    <row r="46" spans="1:6" x14ac:dyDescent="0.3">
      <c r="A46" s="11">
        <v>880</v>
      </c>
      <c r="B46" s="12" t="s">
        <v>29</v>
      </c>
      <c r="C46" s="13" t="s">
        <v>5</v>
      </c>
      <c r="D46" s="14">
        <v>193.3</v>
      </c>
      <c r="E46" s="14">
        <f t="shared" si="1"/>
        <v>195.23</v>
      </c>
      <c r="F46" s="15" t="s">
        <v>13</v>
      </c>
    </row>
    <row r="47" spans="1:6" x14ac:dyDescent="0.3">
      <c r="A47" s="11">
        <v>880</v>
      </c>
      <c r="B47" s="12" t="s">
        <v>29</v>
      </c>
      <c r="C47" s="13" t="s">
        <v>6</v>
      </c>
      <c r="D47" s="14">
        <v>190.4</v>
      </c>
      <c r="E47" s="14">
        <f t="shared" si="1"/>
        <v>192.3</v>
      </c>
      <c r="F47" s="15" t="s">
        <v>14</v>
      </c>
    </row>
    <row r="48" spans="1:6" x14ac:dyDescent="0.3">
      <c r="A48" s="11">
        <v>880</v>
      </c>
      <c r="B48" s="12" t="s">
        <v>29</v>
      </c>
      <c r="C48" s="13" t="s">
        <v>7</v>
      </c>
      <c r="D48" s="14">
        <v>175.34</v>
      </c>
      <c r="E48" s="14">
        <f t="shared" si="1"/>
        <v>177.09</v>
      </c>
      <c r="F48" s="15" t="s">
        <v>15</v>
      </c>
    </row>
    <row r="49" spans="1:6" ht="26" x14ac:dyDescent="0.3">
      <c r="A49" s="11">
        <v>880</v>
      </c>
      <c r="B49" s="12" t="s">
        <v>29</v>
      </c>
      <c r="C49" s="13" t="s">
        <v>8</v>
      </c>
      <c r="D49" s="14">
        <v>194.07</v>
      </c>
      <c r="E49" s="14">
        <f t="shared" si="1"/>
        <v>196.01</v>
      </c>
      <c r="F49" s="15" t="s">
        <v>16</v>
      </c>
    </row>
    <row r="50" spans="1:6" x14ac:dyDescent="0.3">
      <c r="A50" s="11">
        <v>880</v>
      </c>
      <c r="B50" s="12" t="s">
        <v>29</v>
      </c>
      <c r="C50" s="13" t="s">
        <v>9</v>
      </c>
      <c r="D50" s="14">
        <v>192.56</v>
      </c>
      <c r="E50" s="14">
        <f t="shared" si="1"/>
        <v>194.49</v>
      </c>
      <c r="F50" s="15" t="s">
        <v>17</v>
      </c>
    </row>
    <row r="51" spans="1:6" ht="13.5" thickBot="1" x14ac:dyDescent="0.35">
      <c r="A51" s="16">
        <v>880</v>
      </c>
      <c r="B51" s="17" t="s">
        <v>29</v>
      </c>
      <c r="C51" s="18" t="s">
        <v>10</v>
      </c>
      <c r="D51" s="19">
        <v>178.24</v>
      </c>
      <c r="E51" s="19">
        <f t="shared" si="1"/>
        <v>180.02</v>
      </c>
      <c r="F51" s="20" t="s">
        <v>18</v>
      </c>
    </row>
  </sheetData>
  <pageMargins left="0.7" right="0.7" top="0.75" bottom="0.75" header="0.3" footer="0.3"/>
  <pageSetup scale="68" orientation="portrait" r:id="rId1"/>
  <headerFooter>
    <oddHeader>&amp;L&amp;G&amp;C&amp;"-,Bold"&amp;12Freestanding Dialysis Clinics Fee Schedule
Rates Effective July  1, 2018-June 30, 2019</oddHeader>
    <oddFooter>&amp;L&amp;"-,Bold"&amp;9Version: &amp;"-,Regular"1.0&amp;"-,Bold"
Updated:&amp;"-,Regular"06/19/2018&amp;R&amp;G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1CB451562074A872EB60B1C3A8905" ma:contentTypeVersion="6" ma:contentTypeDescription="Create a new document." ma:contentTypeScope="" ma:versionID="02635f7c056247a565c0f91aa19592b1">
  <xsd:schema xmlns:xsd="http://www.w3.org/2001/XMLSchema" xmlns:xs="http://www.w3.org/2001/XMLSchema" xmlns:p="http://schemas.microsoft.com/office/2006/metadata/properties" xmlns:ns2="ed047ee6-5e39-463e-acdc-48ae8c519d73" xmlns:ns3="aecc8aa5-329f-4415-a30f-f9455747c8b8" xmlns:ns4="c5d67fbf-16ca-485d-b560-319cb2788658" targetNamespace="http://schemas.microsoft.com/office/2006/metadata/properties" ma:root="true" ma:fieldsID="d6bb83659983c876d3df418a8f8e1d67" ns2:_="" ns3:_="" ns4:_="">
    <xsd:import namespace="ed047ee6-5e39-463e-acdc-48ae8c519d73"/>
    <xsd:import namespace="aecc8aa5-329f-4415-a30f-f9455747c8b8"/>
    <xsd:import namespace="c5d67fbf-16ca-485d-b560-319cb27886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47ee6-5e39-463e-acdc-48ae8c519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c8aa5-329f-4415-a30f-f9455747c8b8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67fbf-16ca-485d-b560-319cb2788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A83A5-B74C-495B-87A0-84848949D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47ee6-5e39-463e-acdc-48ae8c519d73"/>
    <ds:schemaRef ds:uri="aecc8aa5-329f-4415-a30f-f9455747c8b8"/>
    <ds:schemaRef ds:uri="c5d67fbf-16ca-485d-b560-319cb2788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ECF716-FD3F-40EF-81CB-E0F099A3E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1FEF3-DA04-49C1-8ED9-5A4E76010552}">
  <ds:schemaRefs>
    <ds:schemaRef ds:uri="c5d67fbf-16ca-485d-b560-319cb2788658"/>
    <ds:schemaRef ds:uri="ed047ee6-5e39-463e-acdc-48ae8c519d7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ecc8aa5-329f-4415-a30f-f9455747c8b8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Deherrera, Randie</cp:lastModifiedBy>
  <cp:lastPrinted>2018-06-25T18:05:46Z</cp:lastPrinted>
  <dcterms:created xsi:type="dcterms:W3CDTF">2016-06-15T17:18:41Z</dcterms:created>
  <dcterms:modified xsi:type="dcterms:W3CDTF">2018-06-25T18:23:26Z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0x01010056A1CB451562074A872EB60B1C3A8905</vt:lpwstr>
  </property>
</Properties>
</file>