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xjack\Desktop\FATWIRE\Drupel\John\"/>
    </mc:Choice>
  </mc:AlternateContent>
  <bookViews>
    <workbookView xWindow="0" yWindow="0" windowWidth="15330" windowHeight="2580" xr2:uid="{00000000-000D-0000-FFFF-FFFF00000000}"/>
  </bookViews>
  <sheets>
    <sheet name="F&amp;S EXP" sheetId="1" r:id="rId1"/>
    <sheet name="F&amp;S Cl Served IP" sheetId="2" r:id="rId2"/>
    <sheet name="F&amp;S Med Costs By Elig" sheetId="3" r:id="rId3"/>
  </sheets>
  <calcPr calcId="171027"/>
</workbook>
</file>

<file path=xl/calcChain.xml><?xml version="1.0" encoding="utf-8"?>
<calcChain xmlns="http://schemas.openxmlformats.org/spreadsheetml/2006/main">
  <c r="K32" i="3" l="1"/>
  <c r="I42" i="3"/>
  <c r="I24" i="3"/>
  <c r="K18" i="3"/>
  <c r="K10" i="3"/>
  <c r="K11" i="3"/>
  <c r="K12" i="3"/>
  <c r="K13" i="3"/>
  <c r="K14" i="3"/>
  <c r="K15" i="3"/>
  <c r="K16" i="3"/>
  <c r="K17" i="3"/>
  <c r="K19" i="3"/>
  <c r="K20" i="3"/>
  <c r="K21" i="3"/>
  <c r="K22" i="3"/>
  <c r="K23" i="3"/>
  <c r="D24" i="3"/>
  <c r="E24" i="3"/>
  <c r="F24" i="3"/>
  <c r="G24" i="3"/>
  <c r="H24" i="3"/>
  <c r="J24" i="3"/>
  <c r="C28" i="3"/>
  <c r="K28" i="3"/>
  <c r="C29" i="3"/>
  <c r="K29" i="3"/>
  <c r="C30" i="3"/>
  <c r="K30" i="3"/>
  <c r="K31" i="3"/>
  <c r="C32" i="3"/>
  <c r="C33" i="3"/>
  <c r="K33" i="3"/>
  <c r="C34" i="3"/>
  <c r="K34" i="3"/>
  <c r="C35" i="3"/>
  <c r="K35" i="3"/>
  <c r="C36" i="3"/>
  <c r="K36" i="3"/>
  <c r="C37" i="3"/>
  <c r="K37" i="3"/>
  <c r="C38" i="3"/>
  <c r="K38" i="3"/>
  <c r="C39" i="3"/>
  <c r="K39" i="3"/>
  <c r="K40" i="3"/>
  <c r="C41" i="3"/>
  <c r="K41" i="3"/>
  <c r="D42" i="3"/>
  <c r="E42" i="3"/>
  <c r="F42" i="3"/>
  <c r="G42" i="3"/>
  <c r="H42" i="3"/>
  <c r="J42" i="3"/>
  <c r="K42" i="3" l="1"/>
  <c r="K24" i="3"/>
  <c r="J15" i="2"/>
  <c r="K37" i="1"/>
  <c r="K28" i="1"/>
  <c r="K21" i="1"/>
  <c r="K13" i="1"/>
  <c r="K41" i="1" l="1"/>
  <c r="R31" i="2" l="1"/>
  <c r="S31" i="2"/>
  <c r="T15" i="2"/>
  <c r="U37" i="1"/>
  <c r="U28" i="1"/>
  <c r="U21" i="1"/>
  <c r="U13" i="1"/>
  <c r="V13" i="1"/>
  <c r="U41" i="1" l="1"/>
  <c r="R33" i="2"/>
  <c r="S33" i="2"/>
  <c r="F11" i="1" l="1"/>
  <c r="F15" i="2"/>
  <c r="D15" i="2"/>
  <c r="H28" i="1"/>
  <c r="G28" i="1"/>
  <c r="F24" i="1"/>
  <c r="G21" i="1"/>
  <c r="J13" i="1"/>
  <c r="I13" i="1"/>
  <c r="H13" i="1"/>
  <c r="G13" i="1"/>
  <c r="F16" i="1"/>
  <c r="Q33" i="2"/>
  <c r="P33" i="2"/>
  <c r="O33" i="2"/>
  <c r="P31" i="2"/>
  <c r="O31" i="2"/>
  <c r="F31" i="2"/>
  <c r="D31" i="2"/>
  <c r="D17" i="2"/>
  <c r="D19" i="2"/>
  <c r="G15" i="2"/>
  <c r="L37" i="1"/>
  <c r="L28" i="1"/>
  <c r="L21" i="1"/>
  <c r="L13" i="1"/>
  <c r="K15" i="2"/>
  <c r="F36" i="1"/>
  <c r="F32" i="1"/>
  <c r="F33" i="1"/>
  <c r="F34" i="1"/>
  <c r="F35" i="1"/>
  <c r="F31" i="1"/>
  <c r="F25" i="1"/>
  <c r="F26" i="1"/>
  <c r="F27" i="1"/>
  <c r="V37" i="1"/>
  <c r="V28" i="1"/>
  <c r="V21" i="1"/>
  <c r="F20" i="1"/>
  <c r="F19" i="1"/>
  <c r="F12" i="1"/>
  <c r="F10" i="1"/>
  <c r="G33" i="2"/>
  <c r="H33" i="2"/>
  <c r="F33" i="2"/>
  <c r="D33" i="2"/>
  <c r="M13" i="1"/>
  <c r="O13" i="1"/>
  <c r="P13" i="1"/>
  <c r="Q13" i="1"/>
  <c r="R13" i="1"/>
  <c r="S13" i="1"/>
  <c r="T13" i="1"/>
  <c r="H21" i="1"/>
  <c r="I21" i="1"/>
  <c r="J21" i="1"/>
  <c r="M21" i="1"/>
  <c r="O21" i="1"/>
  <c r="P21" i="1"/>
  <c r="Q21" i="1"/>
  <c r="R21" i="1"/>
  <c r="S21" i="1"/>
  <c r="T21" i="1"/>
  <c r="I28" i="1"/>
  <c r="J28" i="1"/>
  <c r="M28" i="1"/>
  <c r="O28" i="1"/>
  <c r="P28" i="1"/>
  <c r="Q28" i="1"/>
  <c r="R28" i="1"/>
  <c r="S28" i="1"/>
  <c r="T28" i="1"/>
  <c r="G37" i="1"/>
  <c r="H37" i="1"/>
  <c r="I37" i="1"/>
  <c r="J37" i="1"/>
  <c r="M37" i="1"/>
  <c r="O37" i="1"/>
  <c r="P37" i="1"/>
  <c r="Q37" i="1"/>
  <c r="R37" i="1"/>
  <c r="S37" i="1"/>
  <c r="T37" i="1"/>
  <c r="H15" i="2"/>
  <c r="I15" i="2"/>
  <c r="L15" i="2"/>
  <c r="N15" i="2"/>
  <c r="O15" i="2"/>
  <c r="P15" i="2"/>
  <c r="Q15" i="2"/>
  <c r="R15" i="2"/>
  <c r="S15" i="2"/>
  <c r="U15" i="2"/>
  <c r="G31" i="2"/>
  <c r="H31" i="2"/>
  <c r="Q31" i="2"/>
  <c r="P41" i="1" l="1"/>
  <c r="M41" i="1"/>
  <c r="F21" i="1"/>
  <c r="R41" i="1"/>
  <c r="Q41" i="1"/>
  <c r="T41" i="1"/>
  <c r="L41" i="1"/>
  <c r="F13" i="1"/>
  <c r="V41" i="1"/>
  <c r="F28" i="1"/>
  <c r="F37" i="1"/>
  <c r="G41" i="1"/>
  <c r="S41" i="1"/>
  <c r="O41" i="1"/>
  <c r="H41" i="1"/>
  <c r="I41" i="1"/>
  <c r="J41" i="1"/>
  <c r="D23" i="2" l="1"/>
  <c r="F42" i="1"/>
  <c r="F41" i="1"/>
  <c r="F43" i="1" s="1"/>
</calcChain>
</file>

<file path=xl/sharedStrings.xml><?xml version="1.0" encoding="utf-8"?>
<sst xmlns="http://schemas.openxmlformats.org/spreadsheetml/2006/main" count="248" uniqueCount="148">
  <si>
    <t>Colorado Mental Health Services</t>
  </si>
  <si>
    <t>Period Covered:</t>
  </si>
  <si>
    <t>Medicaid Capitation Program</t>
  </si>
  <si>
    <t>Beginning Date:</t>
  </si>
  <si>
    <t>Expense Summary by Function</t>
  </si>
  <si>
    <t xml:space="preserve">Ending Date:     </t>
  </si>
  <si>
    <t xml:space="preserve">Person Completing Report:  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</si>
  <si>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</si>
  <si>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</si>
  <si>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</si>
  <si>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</si>
  <si>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</si>
  <si>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</si>
  <si>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</si>
  <si>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</si>
  <si>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</si>
  <si>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</si>
  <si>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Cost Category:</t>
  </si>
  <si>
    <t xml:space="preserve">Total </t>
  </si>
  <si>
    <t>Central</t>
  </si>
  <si>
    <t>Inpatient</t>
  </si>
  <si>
    <t>Vocational</t>
  </si>
  <si>
    <t>Expenses</t>
  </si>
  <si>
    <t>Admin</t>
  </si>
  <si>
    <t>Services</t>
  </si>
  <si>
    <t>Mngmnt</t>
  </si>
  <si>
    <t>A.</t>
  </si>
  <si>
    <t>Inpatient:</t>
  </si>
  <si>
    <t>State Hospitals</t>
  </si>
  <si>
    <t>All Other Hospitals</t>
  </si>
  <si>
    <t>Physician Services, Other IP related</t>
  </si>
  <si>
    <t>Sub-total Inpatient</t>
  </si>
  <si>
    <t>B.</t>
  </si>
  <si>
    <t>C.</t>
  </si>
  <si>
    <t>D.</t>
  </si>
  <si>
    <t>Central Administrative Expenses:</t>
  </si>
  <si>
    <t>LLC, Corporate Expenses</t>
  </si>
  <si>
    <t>Other Administrative Purchase of Services</t>
  </si>
  <si>
    <t>Other Internal Central Admin Expenses</t>
  </si>
  <si>
    <t>Direct Care Programs</t>
  </si>
  <si>
    <t>Subtotal Central Administrative Expenses</t>
  </si>
  <si>
    <t>E.</t>
  </si>
  <si>
    <t>Non-Cash and Accrued Expenses:</t>
  </si>
  <si>
    <t>Depreciation</t>
  </si>
  <si>
    <t>IBNRs (Incurred But Not Reported)State Hosp</t>
  </si>
  <si>
    <t>IBNRs (Incurred But Not Reported)Other Hosp</t>
  </si>
  <si>
    <t>IBNRs (Incurred But Not Reported)Ext Provdrs</t>
  </si>
  <si>
    <t>Provision for Bad Debt</t>
  </si>
  <si>
    <t>Other non-cash expenses</t>
  </si>
  <si>
    <t>Subtotal Non-Cash and Accrued Expenses</t>
  </si>
  <si>
    <t>F.</t>
  </si>
  <si>
    <t>Check Total</t>
  </si>
  <si>
    <t>Total Expenses less Inpatient Column</t>
  </si>
  <si>
    <t>G.</t>
  </si>
  <si>
    <t>Clients Receiving Services by Function</t>
  </si>
  <si>
    <t xml:space="preserve">      and Inpatient Statistics</t>
  </si>
  <si>
    <t>[11]</t>
  </si>
  <si>
    <t>Unduplicated</t>
  </si>
  <si>
    <t>Count -- Tot</t>
  </si>
  <si>
    <t>I.</t>
  </si>
  <si>
    <t>Clients Served:</t>
  </si>
  <si>
    <t>Clients Srvd</t>
  </si>
  <si>
    <t>Total Unduplicated Count of Clients Served</t>
  </si>
  <si>
    <t>Average Cost per Undupl Clients Served</t>
  </si>
  <si>
    <t>Av Cost per Undupl Clients Served W/O Inp</t>
  </si>
  <si>
    <t>II.</t>
  </si>
  <si>
    <t>Inpatient Statistics:</t>
  </si>
  <si>
    <t>Total</t>
  </si>
  <si>
    <t>Dschrg Avgs:</t>
  </si>
  <si>
    <t>Admis-</t>
  </si>
  <si>
    <t>Dis-</t>
  </si>
  <si>
    <t>Readmis-</t>
  </si>
  <si>
    <t xml:space="preserve">LOS </t>
  </si>
  <si>
    <t>Cost</t>
  </si>
  <si>
    <t>Census Days</t>
  </si>
  <si>
    <t>sions</t>
  </si>
  <si>
    <t>Charges</t>
  </si>
  <si>
    <t>(Days)</t>
  </si>
  <si>
    <t>($'s)</t>
  </si>
  <si>
    <t>18-21 yrs</t>
  </si>
  <si>
    <t xml:space="preserve">  % of Total Inpatient</t>
  </si>
  <si>
    <t>check total</t>
  </si>
  <si>
    <t>School-</t>
  </si>
  <si>
    <t>State Plan Services</t>
  </si>
  <si>
    <t>Based Svs</t>
  </si>
  <si>
    <t>Clubhouse</t>
  </si>
  <si>
    <t>&amp; Drop-in</t>
  </si>
  <si>
    <t>[12]</t>
  </si>
  <si>
    <t>[13]</t>
  </si>
  <si>
    <t>ACT</t>
  </si>
  <si>
    <t>[14]</t>
  </si>
  <si>
    <t>Prevention</t>
  </si>
  <si>
    <t>&amp; Early Int.</t>
  </si>
  <si>
    <t>Home-</t>
  </si>
  <si>
    <t>Int. Care</t>
  </si>
  <si>
    <t>Non-State Plan (B3 Waiver Services</t>
  </si>
  <si>
    <t>BHO:</t>
  </si>
  <si>
    <t>2a</t>
  </si>
  <si>
    <t>Non-CMHC Service Provider</t>
  </si>
  <si>
    <t>CMHC Providers</t>
  </si>
  <si>
    <t>BHO admin.</t>
  </si>
  <si>
    <t>Recovery</t>
  </si>
  <si>
    <t>Unallowable Expenses</t>
  </si>
  <si>
    <t>Total Expenses (Not Including Unallowable Expenses)</t>
  </si>
  <si>
    <t>Inpatient Days By Age:</t>
  </si>
  <si>
    <t>0-11 yrs</t>
  </si>
  <si>
    <t>12-17 yrs</t>
  </si>
  <si>
    <t>Based Services</t>
  </si>
  <si>
    <t>Other Encounter Based Services</t>
  </si>
  <si>
    <t>with RVU weights</t>
  </si>
  <si>
    <t>Other State Plan Services</t>
  </si>
  <si>
    <t>without RVU weights</t>
  </si>
  <si>
    <t>Report:</t>
  </si>
  <si>
    <t>Medical Costs</t>
  </si>
  <si>
    <t>Time Period:</t>
  </si>
  <si>
    <t>Paid Through:</t>
  </si>
  <si>
    <t>Claims Expenditures</t>
  </si>
  <si>
    <t>Category of Service</t>
  </si>
  <si>
    <t>Inpatient Services</t>
  </si>
  <si>
    <t>School-based Services</t>
  </si>
  <si>
    <t>Home-based Services</t>
  </si>
  <si>
    <t>Other Encounter Based Services with RVU Weights</t>
  </si>
  <si>
    <t>Other State Plan Services without RVU Weights</t>
  </si>
  <si>
    <t>Clubhouse and Drop-In Center</t>
  </si>
  <si>
    <t>Vocational Services</t>
  </si>
  <si>
    <t>ACT Services</t>
  </si>
  <si>
    <t>Prevention and Early Intervention</t>
  </si>
  <si>
    <t>Intensive Case Management</t>
  </si>
  <si>
    <t>Recovery Services</t>
  </si>
  <si>
    <t>OAP-A</t>
  </si>
  <si>
    <t>OAP-B-AND/AB-SSI</t>
  </si>
  <si>
    <t>AFDC/CWP-A/BC-A Adults/BCCP</t>
  </si>
  <si>
    <t>AFDC/CWP-C  BC-C Children</t>
  </si>
  <si>
    <t>Foster Care</t>
  </si>
  <si>
    <t>AwDC</t>
  </si>
  <si>
    <t>Downstream PMPM Reimbursement</t>
  </si>
  <si>
    <t>Respite Care</t>
  </si>
  <si>
    <t>22-59 yrs</t>
  </si>
  <si>
    <t>60+ yrs</t>
  </si>
  <si>
    <t>Respite</t>
  </si>
  <si>
    <t>Care</t>
  </si>
  <si>
    <t>[15]</t>
  </si>
  <si>
    <t>Adult Residential</t>
  </si>
  <si>
    <t>Children Residential</t>
  </si>
  <si>
    <t>[16]</t>
  </si>
  <si>
    <t>Children Residential Services</t>
  </si>
  <si>
    <t>Adult Residential Services</t>
  </si>
  <si>
    <t>Expansion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</si>
</sst>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??_-;_-@_-"/>
    <numFmt numFmtId="165" formatCode="_(* #,##0.00_);_(* \(#,##0.00\);_(* &quot;-&quot;_);_(@_)"/>
    <numFmt numFmtId="166" formatCode="_(&quot;$&quot;* #,##0_);_(&quot;$&quot;* \(#,##0\);_(&quot;$&quot;* &quot;-&quot;??_);_(@_)"/>
    <numFmt numFmtId="167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47"/>
      <name val="Arial"/>
      <family val="2"/>
    </font>
    <font>
      <i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16">
    <xf numFmtId="0" fontId="0" fillId="0" borderId="0" xfId="0"/>
    <xf numFmtId="41" fontId="0" fillId="0" borderId="0" xfId="0" applyNumberFormat="1" applyProtection="1">
      <protection locked="0"/>
    </xf>
    <xf numFmtId="41" fontId="8" fillId="0" borderId="0" xfId="0" applyNumberFormat="1" applyFont="1" applyProtection="1">
      <protection locked="0"/>
    </xf>
    <xf numFmtId="41" fontId="0" fillId="0" borderId="0" xfId="0" applyNumberFormat="1" applyProtection="1"/>
    <xf numFmtId="41" fontId="8" fillId="0" borderId="0" xfId="0" applyNumberFormat="1" applyFon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14" fontId="3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4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41" fontId="0" fillId="0" borderId="0" xfId="0" applyNumberFormat="1" applyBorder="1" applyProtection="1"/>
    <xf numFmtId="41" fontId="11" fillId="0" borderId="0" xfId="0" applyNumberFormat="1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9" fillId="0" borderId="0" xfId="0" applyFont="1" applyProtection="1"/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1" fillId="0" borderId="0" xfId="0" applyFont="1" applyFill="1" applyProtection="1"/>
    <xf numFmtId="0" fontId="10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1" fillId="0" borderId="0" xfId="0" applyFont="1" applyProtection="1"/>
    <xf numFmtId="0" fontId="3" fillId="0" borderId="1" xfId="0" applyFont="1" applyBorder="1" applyProtection="1"/>
    <xf numFmtId="0" fontId="6" fillId="0" borderId="0" xfId="0" applyFont="1" applyProtection="1"/>
    <xf numFmtId="14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41" fontId="12" fillId="0" borderId="0" xfId="0" applyNumberFormat="1" applyFont="1" applyProtection="1">
      <protection locked="0"/>
    </xf>
    <xf numFmtId="41" fontId="0" fillId="0" borderId="0" xfId="0" applyNumberFormat="1" applyFill="1" applyProtection="1">
      <protection locked="0"/>
    </xf>
    <xf numFmtId="41" fontId="0" fillId="0" borderId="1" xfId="0" applyNumberFormat="1" applyFill="1" applyBorder="1" applyProtection="1">
      <protection locked="0"/>
    </xf>
    <xf numFmtId="41" fontId="0" fillId="2" borderId="0" xfId="0" applyNumberFormat="1" applyFill="1" applyProtection="1">
      <protection locked="0"/>
    </xf>
    <xf numFmtId="41" fontId="0" fillId="2" borderId="0" xfId="0" applyNumberFormat="1" applyFill="1" applyBorder="1" applyProtection="1">
      <protection locked="0"/>
    </xf>
    <xf numFmtId="164" fontId="3" fillId="0" borderId="1" xfId="1" applyNumberFormat="1" applyFont="1" applyBorder="1" applyProtection="1">
      <protection locked="0"/>
    </xf>
    <xf numFmtId="41" fontId="5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 applyBorder="1" applyProtection="1">
      <protection locked="0"/>
    </xf>
    <xf numFmtId="0" fontId="0" fillId="2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6" fillId="0" borderId="0" xfId="0" applyNumberFormat="1" applyFont="1" applyProtection="1">
      <protection locked="0"/>
    </xf>
    <xf numFmtId="0" fontId="0" fillId="2" borderId="0" xfId="0" applyFill="1" applyProtection="1"/>
    <xf numFmtId="0" fontId="14" fillId="2" borderId="0" xfId="0" applyFont="1" applyFill="1" applyBorder="1" applyProtection="1"/>
    <xf numFmtId="0" fontId="14" fillId="2" borderId="0" xfId="0" applyFont="1" applyFill="1" applyProtection="1"/>
    <xf numFmtId="3" fontId="6" fillId="0" borderId="0" xfId="0" applyNumberFormat="1" applyFont="1" applyProtection="1"/>
    <xf numFmtId="44" fontId="0" fillId="0" borderId="0" xfId="1" applyFont="1" applyProtection="1"/>
    <xf numFmtId="41" fontId="5" fillId="0" borderId="0" xfId="0" applyNumberFormat="1" applyFont="1" applyAlignment="1" applyProtection="1"/>
    <xf numFmtId="41" fontId="5" fillId="0" borderId="0" xfId="0" applyNumberFormat="1" applyFont="1" applyAlignment="1" applyProtection="1">
      <alignment horizontal="center"/>
    </xf>
    <xf numFmtId="41" fontId="5" fillId="0" borderId="0" xfId="0" applyNumberFormat="1" applyFont="1" applyAlignment="1" applyProtection="1">
      <alignment horizontal="left"/>
    </xf>
    <xf numFmtId="41" fontId="7" fillId="0" borderId="0" xfId="0" applyNumberFormat="1" applyFont="1" applyFill="1" applyAlignment="1" applyProtection="1">
      <alignment horizontal="center"/>
    </xf>
    <xf numFmtId="0" fontId="16" fillId="0" borderId="0" xfId="2" applyFont="1" applyProtection="1"/>
    <xf numFmtId="0" fontId="18" fillId="0" borderId="0" xfId="2" applyFont="1" applyProtection="1"/>
    <xf numFmtId="0" fontId="18" fillId="3" borderId="3" xfId="2" applyFont="1" applyFill="1" applyBorder="1" applyAlignment="1" applyProtection="1">
      <alignment horizontal="centerContinuous"/>
    </xf>
    <xf numFmtId="0" fontId="18" fillId="3" borderId="4" xfId="2" applyFont="1" applyFill="1" applyBorder="1" applyAlignment="1" applyProtection="1">
      <alignment horizontal="centerContinuous"/>
    </xf>
    <xf numFmtId="0" fontId="18" fillId="3" borderId="5" xfId="2" applyFont="1" applyFill="1" applyBorder="1" applyAlignment="1" applyProtection="1">
      <alignment horizontal="centerContinuous"/>
    </xf>
    <xf numFmtId="0" fontId="18" fillId="0" borderId="3" xfId="2" applyFont="1" applyBorder="1" applyProtection="1"/>
    <xf numFmtId="0" fontId="5" fillId="0" borderId="6" xfId="3" applyFont="1" applyBorder="1" applyProtection="1"/>
    <xf numFmtId="0" fontId="5" fillId="0" borderId="7" xfId="3" applyFont="1" applyBorder="1" applyProtection="1"/>
    <xf numFmtId="0" fontId="5" fillId="0" borderId="8" xfId="4" applyFont="1" applyBorder="1" applyProtection="1"/>
    <xf numFmtId="0" fontId="5" fillId="0" borderId="13" xfId="4" applyFont="1" applyBorder="1" applyProtection="1"/>
    <xf numFmtId="0" fontId="18" fillId="0" borderId="3" xfId="2" applyFont="1" applyFill="1" applyBorder="1" applyProtection="1"/>
    <xf numFmtId="166" fontId="16" fillId="5" borderId="6" xfId="1" applyNumberFormat="1" applyFont="1" applyFill="1" applyBorder="1" applyProtection="1"/>
    <xf numFmtId="166" fontId="16" fillId="5" borderId="7" xfId="1" applyNumberFormat="1" applyFont="1" applyFill="1" applyBorder="1" applyProtection="1"/>
    <xf numFmtId="0" fontId="18" fillId="0" borderId="1" xfId="2" applyFont="1" applyBorder="1" applyProtection="1"/>
    <xf numFmtId="0" fontId="18" fillId="0" borderId="1" xfId="2" applyFont="1" applyFill="1" applyBorder="1" applyProtection="1"/>
    <xf numFmtId="0" fontId="5" fillId="0" borderId="14" xfId="3" applyFont="1" applyBorder="1" applyProtection="1"/>
    <xf numFmtId="166" fontId="16" fillId="5" borderId="14" xfId="1" applyNumberFormat="1" applyFont="1" applyFill="1" applyBorder="1" applyProtection="1"/>
    <xf numFmtId="0" fontId="5" fillId="0" borderId="17" xfId="3" applyFont="1" applyBorder="1" applyProtection="1"/>
    <xf numFmtId="166" fontId="16" fillId="5" borderId="17" xfId="1" applyNumberFormat="1" applyFont="1" applyFill="1" applyBorder="1" applyProtection="1"/>
    <xf numFmtId="166" fontId="16" fillId="5" borderId="15" xfId="1" applyNumberFormat="1" applyFont="1" applyFill="1" applyBorder="1" applyProtection="1"/>
    <xf numFmtId="166" fontId="16" fillId="5" borderId="16" xfId="1" applyNumberFormat="1" applyFont="1" applyFill="1" applyBorder="1" applyProtection="1"/>
    <xf numFmtId="41" fontId="5" fillId="0" borderId="0" xfId="0" applyNumberFormat="1" applyFont="1" applyFill="1" applyAlignment="1" applyProtection="1">
      <alignment horizontal="center"/>
    </xf>
    <xf numFmtId="41" fontId="5" fillId="0" borderId="0" xfId="0" applyNumberFormat="1" applyFont="1" applyProtection="1">
      <protection locked="0"/>
    </xf>
    <xf numFmtId="0" fontId="0" fillId="5" borderId="0" xfId="0" applyFill="1" applyProtection="1">
      <protection locked="0"/>
    </xf>
    <xf numFmtId="167" fontId="0" fillId="0" borderId="0" xfId="7" applyNumberFormat="1" applyFont="1" applyProtection="1">
      <protection locked="0"/>
    </xf>
    <xf numFmtId="167" fontId="0" fillId="0" borderId="0" xfId="7" applyNumberFormat="1" applyFont="1" applyBorder="1" applyProtection="1">
      <protection locked="0"/>
    </xf>
    <xf numFmtId="167" fontId="8" fillId="0" borderId="0" xfId="7" applyNumberFormat="1" applyFont="1" applyProtection="1">
      <protection locked="0"/>
    </xf>
    <xf numFmtId="167" fontId="1" fillId="0" borderId="0" xfId="7" applyNumberFormat="1" applyFont="1" applyBorder="1" applyProtection="1">
      <protection locked="0"/>
    </xf>
    <xf numFmtId="164" fontId="3" fillId="0" borderId="1" xfId="1" applyNumberFormat="1" applyFont="1" applyBorder="1" applyProtection="1"/>
    <xf numFmtId="166" fontId="16" fillId="4" borderId="9" xfId="1" applyNumberFormat="1" applyFont="1" applyFill="1" applyBorder="1" applyProtection="1">
      <protection locked="0"/>
    </xf>
    <xf numFmtId="166" fontId="16" fillId="4" borderId="10" xfId="1" applyNumberFormat="1" applyFont="1" applyFill="1" applyBorder="1" applyProtection="1">
      <protection locked="0"/>
    </xf>
    <xf numFmtId="166" fontId="16" fillId="4" borderId="18" xfId="1" applyNumberFormat="1" applyFont="1" applyFill="1" applyBorder="1" applyProtection="1">
      <protection locked="0"/>
    </xf>
    <xf numFmtId="166" fontId="16" fillId="4" borderId="11" xfId="1" applyNumberFormat="1" applyFont="1" applyFill="1" applyBorder="1" applyProtection="1">
      <protection locked="0"/>
    </xf>
    <xf numFmtId="166" fontId="16" fillId="4" borderId="12" xfId="1" applyNumberFormat="1" applyFont="1" applyFill="1" applyBorder="1" applyProtection="1">
      <protection locked="0"/>
    </xf>
    <xf numFmtId="166" fontId="16" fillId="4" borderId="2" xfId="1" applyNumberFormat="1" applyFont="1" applyFill="1" applyBorder="1" applyProtection="1">
      <protection locked="0"/>
    </xf>
    <xf numFmtId="0" fontId="18" fillId="0" borderId="0" xfId="2" applyFont="1" applyFill="1" applyProtection="1">
      <protection locked="0"/>
    </xf>
    <xf numFmtId="0" fontId="18" fillId="0" borderId="0" xfId="2" applyFont="1" applyProtection="1">
      <protection locked="0"/>
    </xf>
    <xf numFmtId="15" fontId="18" fillId="0" borderId="0" xfId="2" applyNumberFormat="1" applyFont="1" applyFill="1" applyProtection="1">
      <protection locked="0"/>
    </xf>
    <xf numFmtId="0" fontId="16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17" fillId="0" borderId="0" xfId="2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</cellXfs>
  <cellStyles count="8">
    <cellStyle name="Comma" xfId="7" builtinId="3"/>
    <cellStyle name="Comma 2" xfId="5" xr:uid="{00000000-0005-0000-0000-000001000000}"/>
    <cellStyle name="Currency" xfId="1" builtinId="4"/>
    <cellStyle name="Currency 2" xfId="6" xr:uid="{00000000-0005-0000-0000-000003000000}"/>
    <cellStyle name="Normal" xfId="0" builtinId="0"/>
    <cellStyle name="Normal 2" xfId="2" xr:uid="{00000000-0005-0000-0000-000005000000}"/>
    <cellStyle name="Normal 72" xfId="3" xr:uid="{00000000-0005-0000-0000-000006000000}"/>
    <cellStyle name="Normal 73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tabSelected="1" topLeftCell="A6" workbookViewId="0">
      <selection activeCell="G13" sqref="G13"/>
    </sheetView>
  </sheetViews>
  <sheetFormatPr defaultRowHeight="12.75" x14ac:dyDescent="0.2"/>
  <cols>
    <col min="1" max="1" width="4.140625" style="6" customWidth="1"/>
    <col min="2" max="4" width="9.140625" style="6"/>
    <col min="5" max="5" width="21.5703125" style="6" customWidth="1"/>
    <col min="6" max="7" width="14.140625" style="6" customWidth="1"/>
    <col min="8" max="8" width="14" style="6" customWidth="1"/>
    <col min="9" max="11" width="14.140625" style="6" customWidth="1"/>
    <col min="12" max="12" width="17.7109375" style="6" bestFit="1" customWidth="1"/>
    <col min="13" max="13" width="17.7109375" style="6" customWidth="1"/>
    <col min="14" max="14" width="2.42578125" style="6" customWidth="1"/>
    <col min="15" max="15" width="11.28515625" style="6" customWidth="1"/>
    <col min="16" max="16" width="11.42578125" style="6" customWidth="1"/>
    <col min="17" max="17" width="10.7109375" style="6" customWidth="1"/>
    <col min="18" max="18" width="10.28515625" style="6" customWidth="1"/>
    <col min="19" max="19" width="10.140625" style="6" customWidth="1"/>
    <col min="20" max="20" width="10.28515625" style="6" customWidth="1"/>
    <col min="21" max="21" width="11" style="6" customWidth="1"/>
    <col min="22" max="22" width="10.85546875" style="6" customWidth="1"/>
    <col min="23" max="16384" width="9.140625" style="6"/>
  </cols>
  <sheetData>
    <row r="1" spans="1:22" x14ac:dyDescent="0.2">
      <c r="A1" s="21" t="s">
        <v>0</v>
      </c>
      <c r="B1" s="21"/>
      <c r="C1" s="21"/>
      <c r="D1" s="21"/>
      <c r="E1" s="22"/>
      <c r="F1" s="5" t="s">
        <v>1</v>
      </c>
      <c r="G1" s="5"/>
      <c r="H1" s="5"/>
      <c r="J1" s="5" t="s">
        <v>96</v>
      </c>
      <c r="K1" s="5"/>
      <c r="L1" s="5"/>
      <c r="M1" s="5"/>
      <c r="N1" s="5"/>
      <c r="O1" s="5"/>
      <c r="P1" s="5"/>
    </row>
    <row r="2" spans="1:22" x14ac:dyDescent="0.2">
      <c r="A2" s="21" t="s">
        <v>2</v>
      </c>
      <c r="B2" s="21"/>
      <c r="C2" s="21"/>
      <c r="D2" s="21"/>
      <c r="E2" s="22"/>
      <c r="F2" s="5" t="s">
        <v>3</v>
      </c>
      <c r="G2" s="5"/>
      <c r="H2" s="7"/>
      <c r="I2" s="5"/>
      <c r="J2" s="5"/>
      <c r="K2" s="5"/>
      <c r="L2" s="5"/>
      <c r="M2" s="5"/>
      <c r="N2" s="5"/>
      <c r="O2" s="5"/>
      <c r="P2" s="5"/>
    </row>
    <row r="3" spans="1:22" x14ac:dyDescent="0.2">
      <c r="A3" s="21" t="s">
        <v>4</v>
      </c>
      <c r="B3" s="23"/>
      <c r="C3" s="21"/>
      <c r="D3" s="21"/>
      <c r="E3" s="22"/>
      <c r="F3" s="5" t="s">
        <v>5</v>
      </c>
      <c r="G3" s="5"/>
      <c r="H3" s="7"/>
      <c r="J3" s="5" t="s">
        <v>6</v>
      </c>
      <c r="K3" s="5"/>
      <c r="L3" s="8"/>
      <c r="M3" s="8"/>
      <c r="N3" s="8"/>
      <c r="O3" s="8"/>
      <c r="P3" s="5"/>
    </row>
    <row r="4" spans="1:22" x14ac:dyDescent="0.2">
      <c r="A4" s="24"/>
      <c r="B4" s="24"/>
      <c r="C4" s="24"/>
      <c r="D4" s="24"/>
      <c r="E4" s="24"/>
      <c r="F4" s="33"/>
      <c r="G4" s="24"/>
      <c r="H4" s="115" t="s">
        <v>83</v>
      </c>
      <c r="I4" s="115"/>
      <c r="J4" s="115"/>
      <c r="K4" s="115"/>
      <c r="L4" s="115"/>
      <c r="M4" s="115"/>
      <c r="N4" s="33"/>
      <c r="O4" s="114" t="s">
        <v>95</v>
      </c>
      <c r="P4" s="114"/>
      <c r="Q4" s="114"/>
      <c r="R4" s="114"/>
      <c r="S4" s="114"/>
      <c r="T4" s="114"/>
      <c r="U4" s="114"/>
      <c r="V4" s="114"/>
    </row>
    <row r="5" spans="1:22" x14ac:dyDescent="0.2">
      <c r="A5" s="24"/>
      <c r="B5" s="24"/>
      <c r="C5" s="24"/>
      <c r="D5" s="24"/>
      <c r="E5"/>
      <c r="F5" s="34" t="s">
        <v>7</v>
      </c>
      <c r="G5" s="34" t="s">
        <v>8</v>
      </c>
      <c r="H5" s="34" t="s">
        <v>9</v>
      </c>
      <c r="I5" s="34" t="s">
        <v>10</v>
      </c>
      <c r="J5" s="34" t="s">
        <v>11</v>
      </c>
      <c r="K5" s="35" t="s">
        <v>12</v>
      </c>
      <c r="L5" s="34" t="s">
        <v>12</v>
      </c>
      <c r="M5" s="35" t="s">
        <v>13</v>
      </c>
      <c r="N5" s="35"/>
      <c r="O5" s="36" t="s">
        <v>14</v>
      </c>
      <c r="P5" s="35" t="s">
        <v>15</v>
      </c>
      <c r="Q5" s="35" t="s">
        <v>16</v>
      </c>
      <c r="R5" s="35" t="s">
        <v>56</v>
      </c>
      <c r="S5" s="35" t="s">
        <v>87</v>
      </c>
      <c r="T5" s="34" t="s">
        <v>88</v>
      </c>
      <c r="U5" s="35" t="s">
        <v>90</v>
      </c>
      <c r="V5" s="35" t="s">
        <v>141</v>
      </c>
    </row>
    <row r="6" spans="1:22" ht="22.5" x14ac:dyDescent="0.2">
      <c r="A6" s="22" t="s">
        <v>17</v>
      </c>
      <c r="B6" s="22"/>
      <c r="C6" s="24"/>
      <c r="D6" s="24"/>
      <c r="E6" s="24"/>
      <c r="F6" s="37" t="s">
        <v>18</v>
      </c>
      <c r="G6" s="37" t="s">
        <v>19</v>
      </c>
      <c r="H6" s="37" t="s">
        <v>20</v>
      </c>
      <c r="I6" s="38" t="s">
        <v>82</v>
      </c>
      <c r="J6" s="37" t="s">
        <v>93</v>
      </c>
      <c r="K6" s="38" t="s">
        <v>143</v>
      </c>
      <c r="L6" s="38" t="s">
        <v>108</v>
      </c>
      <c r="M6" s="38" t="s">
        <v>110</v>
      </c>
      <c r="N6" s="38"/>
      <c r="O6" s="37" t="s">
        <v>85</v>
      </c>
      <c r="P6" s="37" t="s">
        <v>21</v>
      </c>
      <c r="Q6" s="37" t="s">
        <v>89</v>
      </c>
      <c r="R6" s="37" t="s">
        <v>91</v>
      </c>
      <c r="S6" s="38" t="s">
        <v>142</v>
      </c>
      <c r="T6" s="37" t="s">
        <v>94</v>
      </c>
      <c r="U6" s="37" t="s">
        <v>139</v>
      </c>
      <c r="V6" s="37" t="s">
        <v>101</v>
      </c>
    </row>
    <row r="7" spans="1:22" x14ac:dyDescent="0.2">
      <c r="A7" s="24"/>
      <c r="B7" s="24"/>
      <c r="C7" s="24"/>
      <c r="D7" s="24"/>
      <c r="E7" s="24"/>
      <c r="F7" s="37" t="s">
        <v>22</v>
      </c>
      <c r="G7" s="37" t="s">
        <v>23</v>
      </c>
      <c r="H7" s="37" t="s">
        <v>24</v>
      </c>
      <c r="I7" s="37" t="s">
        <v>107</v>
      </c>
      <c r="J7" s="37" t="s">
        <v>84</v>
      </c>
      <c r="K7" s="37" t="s">
        <v>24</v>
      </c>
      <c r="L7" s="37" t="s">
        <v>109</v>
      </c>
      <c r="M7" s="37" t="s">
        <v>111</v>
      </c>
      <c r="N7" s="37"/>
      <c r="O7" s="37" t="s">
        <v>86</v>
      </c>
      <c r="P7" s="37" t="s">
        <v>24</v>
      </c>
      <c r="Q7" s="37" t="s">
        <v>24</v>
      </c>
      <c r="R7" s="37" t="s">
        <v>92</v>
      </c>
      <c r="S7" s="37" t="s">
        <v>24</v>
      </c>
      <c r="T7" s="37" t="s">
        <v>25</v>
      </c>
      <c r="U7" s="37" t="s">
        <v>140</v>
      </c>
      <c r="V7" s="37" t="s">
        <v>24</v>
      </c>
    </row>
    <row r="8" spans="1:22" x14ac:dyDescent="0.2">
      <c r="A8" s="24"/>
      <c r="B8" s="24"/>
      <c r="C8" s="24"/>
      <c r="D8" s="24"/>
      <c r="E8" s="24"/>
      <c r="F8" s="12"/>
      <c r="G8" s="12"/>
      <c r="H8" s="12"/>
      <c r="I8" s="13"/>
      <c r="J8" s="12"/>
      <c r="K8" s="12"/>
      <c r="L8" s="12"/>
      <c r="M8" s="11"/>
      <c r="N8" s="11"/>
      <c r="O8" s="12"/>
    </row>
    <row r="9" spans="1:22" x14ac:dyDescent="0.2">
      <c r="A9" s="22" t="s">
        <v>26</v>
      </c>
      <c r="B9" s="21" t="s">
        <v>27</v>
      </c>
      <c r="C9" s="24"/>
      <c r="D9" s="24"/>
      <c r="E9" s="24"/>
    </row>
    <row r="10" spans="1:22" x14ac:dyDescent="0.2">
      <c r="A10" s="22">
        <v>1</v>
      </c>
      <c r="B10" s="24" t="s">
        <v>28</v>
      </c>
      <c r="C10" s="24"/>
      <c r="D10" s="24"/>
      <c r="E10" s="24"/>
      <c r="F10" s="3">
        <f>SUM(G10:V10)</f>
        <v>0</v>
      </c>
      <c r="G10" s="1"/>
      <c r="H10" s="1"/>
      <c r="I10" s="1"/>
      <c r="J10" s="1"/>
      <c r="K10" s="1"/>
      <c r="L10" s="1"/>
      <c r="M10" s="1"/>
      <c r="N10" s="1"/>
    </row>
    <row r="11" spans="1:22" x14ac:dyDescent="0.2">
      <c r="A11" s="22">
        <v>2</v>
      </c>
      <c r="B11" s="24" t="s">
        <v>29</v>
      </c>
      <c r="C11" s="24"/>
      <c r="D11" s="24"/>
      <c r="E11" s="24"/>
      <c r="F11" s="3">
        <f>SUM(G11:V11)</f>
        <v>0</v>
      </c>
      <c r="G11" s="1"/>
      <c r="H11" s="1"/>
      <c r="I11" s="1"/>
      <c r="J11" s="1"/>
      <c r="K11" s="1"/>
      <c r="L11" s="1"/>
      <c r="M11" s="1"/>
      <c r="N11" s="1"/>
    </row>
    <row r="12" spans="1:22" ht="15" x14ac:dyDescent="0.35">
      <c r="A12" s="25" t="s">
        <v>97</v>
      </c>
      <c r="B12" s="24" t="s">
        <v>30</v>
      </c>
      <c r="C12" s="24"/>
      <c r="D12" s="24"/>
      <c r="E12" s="24"/>
      <c r="F12" s="4">
        <f>SUM(G12:V12)</f>
        <v>0</v>
      </c>
      <c r="G12" s="2"/>
      <c r="H12" s="2"/>
      <c r="I12" s="2"/>
      <c r="J12" s="2"/>
      <c r="K12" s="2"/>
      <c r="L12" s="2"/>
      <c r="M12" s="2"/>
      <c r="N12" s="2"/>
    </row>
    <row r="13" spans="1:22" x14ac:dyDescent="0.2">
      <c r="A13" s="22"/>
      <c r="B13" s="24" t="s">
        <v>31</v>
      </c>
      <c r="C13" s="24"/>
      <c r="D13" s="24"/>
      <c r="E13" s="24"/>
      <c r="F13" s="3">
        <f t="shared" ref="F13:K13" si="0">SUM(F10:F12)</f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ref="L13:M13" si="1">SUM(L10:L12)</f>
        <v>0</v>
      </c>
      <c r="M13" s="3">
        <f t="shared" si="1"/>
        <v>0</v>
      </c>
      <c r="N13" s="3"/>
      <c r="O13" s="19">
        <f t="shared" ref="O13:V13" si="2">SUM(O10:O12)</f>
        <v>0</v>
      </c>
      <c r="P13" s="19">
        <f t="shared" si="2"/>
        <v>0</v>
      </c>
      <c r="Q13" s="19">
        <f t="shared" si="2"/>
        <v>0</v>
      </c>
      <c r="R13" s="19">
        <f t="shared" si="2"/>
        <v>0</v>
      </c>
      <c r="S13" s="19">
        <f t="shared" si="2"/>
        <v>0</v>
      </c>
      <c r="T13" s="19">
        <f t="shared" si="2"/>
        <v>0</v>
      </c>
      <c r="U13" s="19">
        <f t="shared" si="2"/>
        <v>0</v>
      </c>
      <c r="V13" s="19">
        <f t="shared" si="2"/>
        <v>0</v>
      </c>
    </row>
    <row r="14" spans="1:22" x14ac:dyDescent="0.2">
      <c r="A14" s="22"/>
      <c r="B14" s="24"/>
      <c r="C14" s="24"/>
      <c r="D14" s="24"/>
      <c r="E14" s="24"/>
      <c r="F14" s="1"/>
      <c r="G14" s="1"/>
      <c r="H14" s="1"/>
      <c r="I14" s="1"/>
      <c r="J14" s="1"/>
      <c r="K14" s="1"/>
      <c r="L14" s="1"/>
      <c r="M14" s="1"/>
      <c r="N14" s="1"/>
      <c r="O14" s="15"/>
      <c r="P14" s="15"/>
      <c r="Q14" s="15"/>
      <c r="R14" s="15"/>
      <c r="S14" s="15"/>
      <c r="T14" s="15"/>
      <c r="U14" s="15"/>
      <c r="V14" s="15"/>
    </row>
    <row r="15" spans="1:22" x14ac:dyDescent="0.2">
      <c r="A15" s="22" t="s">
        <v>32</v>
      </c>
      <c r="B15" s="21" t="s">
        <v>98</v>
      </c>
      <c r="C15" s="22"/>
      <c r="D15" s="22"/>
      <c r="E15" s="24"/>
      <c r="F15" s="1"/>
      <c r="G15" s="1"/>
      <c r="H15" s="1"/>
      <c r="I15" s="1"/>
      <c r="J15" s="1"/>
      <c r="K15" s="1"/>
      <c r="L15" s="1"/>
      <c r="M15" s="1"/>
      <c r="N15" s="1"/>
      <c r="O15" s="15"/>
      <c r="P15" s="15"/>
      <c r="Q15" s="15"/>
      <c r="R15" s="15"/>
      <c r="S15" s="15"/>
      <c r="T15" s="15"/>
      <c r="U15" s="15"/>
      <c r="V15" s="15"/>
    </row>
    <row r="16" spans="1:22" x14ac:dyDescent="0.2">
      <c r="A16" s="22"/>
      <c r="B16" s="24"/>
      <c r="C16" s="24"/>
      <c r="D16" s="24"/>
      <c r="E16" s="24"/>
      <c r="F16" s="3">
        <f>SUM(G16:V16)</f>
        <v>0</v>
      </c>
      <c r="G16" s="1"/>
      <c r="H16" s="1"/>
      <c r="I16" s="1"/>
      <c r="J16" s="1"/>
      <c r="K16" s="1"/>
      <c r="L16" s="1"/>
      <c r="M16" s="1"/>
      <c r="N16" s="1"/>
      <c r="O16" s="15"/>
      <c r="P16" s="15"/>
      <c r="Q16" s="15"/>
      <c r="R16" s="15"/>
      <c r="S16" s="15"/>
      <c r="T16" s="15"/>
      <c r="U16" s="15"/>
      <c r="V16" s="15"/>
    </row>
    <row r="17" spans="1:22" x14ac:dyDescent="0.2">
      <c r="A17" s="22"/>
      <c r="B17" s="24"/>
      <c r="C17" s="24"/>
      <c r="D17" s="24"/>
      <c r="E17" s="24"/>
      <c r="F17" s="1"/>
      <c r="G17" s="1"/>
      <c r="H17" s="1"/>
      <c r="I17" s="1"/>
      <c r="J17" s="1"/>
      <c r="K17" s="1"/>
      <c r="L17" s="1"/>
      <c r="M17" s="1"/>
      <c r="N17" s="1"/>
      <c r="O17" s="15"/>
      <c r="P17" s="15"/>
      <c r="Q17" s="15"/>
      <c r="R17" s="15"/>
      <c r="S17" s="15"/>
      <c r="T17" s="15"/>
      <c r="U17" s="15"/>
      <c r="V17" s="15"/>
    </row>
    <row r="18" spans="1:22" x14ac:dyDescent="0.2">
      <c r="A18" s="22" t="s">
        <v>33</v>
      </c>
      <c r="B18" s="26" t="s">
        <v>99</v>
      </c>
      <c r="C18" s="22"/>
      <c r="D18" s="22"/>
      <c r="E18" s="24"/>
      <c r="F18" s="1"/>
      <c r="G18" s="1"/>
      <c r="H18" s="1"/>
      <c r="I18" s="1"/>
      <c r="J18" s="1"/>
      <c r="K18" s="1"/>
      <c r="L18" s="1"/>
      <c r="M18" s="1"/>
      <c r="N18" s="1"/>
      <c r="O18" s="15"/>
      <c r="P18" s="15"/>
      <c r="Q18" s="15"/>
      <c r="R18" s="15"/>
      <c r="S18" s="15"/>
      <c r="T18" s="15"/>
      <c r="U18" s="15"/>
      <c r="V18" s="15"/>
    </row>
    <row r="19" spans="1:22" x14ac:dyDescent="0.2">
      <c r="A19" s="22"/>
      <c r="B19" s="27" t="s">
        <v>24</v>
      </c>
      <c r="C19" s="22"/>
      <c r="D19" s="22"/>
      <c r="E19" s="24"/>
      <c r="F19" s="3">
        <f>SUM(G19:V19)</f>
        <v>0</v>
      </c>
      <c r="G19" s="1"/>
      <c r="H19" s="1"/>
      <c r="I19" s="1"/>
      <c r="J19" s="1"/>
      <c r="K19" s="1"/>
      <c r="L19" s="1"/>
      <c r="M19" s="1"/>
      <c r="N19" s="1"/>
      <c r="O19" s="15"/>
      <c r="P19" s="15"/>
      <c r="Q19" s="15"/>
      <c r="R19" s="15"/>
      <c r="S19" s="15"/>
      <c r="T19" s="15"/>
      <c r="U19" s="15"/>
      <c r="V19" s="15"/>
    </row>
    <row r="20" spans="1:22" ht="15" x14ac:dyDescent="0.35">
      <c r="A20" s="22"/>
      <c r="B20" s="27" t="s">
        <v>100</v>
      </c>
      <c r="C20" s="22"/>
      <c r="D20" s="22"/>
      <c r="E20" s="24"/>
      <c r="F20" s="4">
        <f>SUM(G20:V20)</f>
        <v>0</v>
      </c>
      <c r="G20" s="2"/>
      <c r="H20" s="2"/>
      <c r="I20" s="2"/>
      <c r="J20" s="2"/>
      <c r="K20" s="2"/>
      <c r="L20" s="2"/>
      <c r="M20" s="2"/>
      <c r="N20" s="2"/>
      <c r="O20" s="15"/>
      <c r="P20" s="15"/>
      <c r="Q20" s="15"/>
      <c r="R20" s="15"/>
      <c r="S20" s="15"/>
      <c r="T20" s="15"/>
      <c r="U20" s="15"/>
      <c r="V20" s="15"/>
    </row>
    <row r="21" spans="1:22" x14ac:dyDescent="0.2">
      <c r="A21" s="22"/>
      <c r="B21" s="24"/>
      <c r="C21" s="28"/>
      <c r="D21" s="28"/>
      <c r="E21" s="28"/>
      <c r="F21" s="3">
        <f>SUM(F17:F20)</f>
        <v>0</v>
      </c>
      <c r="G21" s="3">
        <f>SUM(G17:G20)</f>
        <v>0</v>
      </c>
      <c r="H21" s="3">
        <f t="shared" ref="H21:M21" si="3">SUM(H17:H20)</f>
        <v>0</v>
      </c>
      <c r="I21" s="3">
        <f t="shared" si="3"/>
        <v>0</v>
      </c>
      <c r="J21" s="3">
        <f t="shared" si="3"/>
        <v>0</v>
      </c>
      <c r="K21" s="3">
        <f t="shared" si="3"/>
        <v>0</v>
      </c>
      <c r="L21" s="3">
        <f t="shared" si="3"/>
        <v>0</v>
      </c>
      <c r="M21" s="3">
        <f t="shared" si="3"/>
        <v>0</v>
      </c>
      <c r="N21" s="3"/>
      <c r="O21" s="19">
        <f t="shared" ref="O21:V21" si="4">SUM(O17:O20)</f>
        <v>0</v>
      </c>
      <c r="P21" s="19">
        <f t="shared" si="4"/>
        <v>0</v>
      </c>
      <c r="Q21" s="19">
        <f t="shared" si="4"/>
        <v>0</v>
      </c>
      <c r="R21" s="19">
        <f t="shared" si="4"/>
        <v>0</v>
      </c>
      <c r="S21" s="19">
        <f t="shared" si="4"/>
        <v>0</v>
      </c>
      <c r="T21" s="19">
        <f t="shared" si="4"/>
        <v>0</v>
      </c>
      <c r="U21" s="19">
        <f t="shared" si="4"/>
        <v>0</v>
      </c>
      <c r="V21" s="19">
        <f t="shared" si="4"/>
        <v>0</v>
      </c>
    </row>
    <row r="22" spans="1:22" x14ac:dyDescent="0.2">
      <c r="A22" s="22"/>
      <c r="B22" s="24"/>
      <c r="C22" s="24"/>
      <c r="D22" s="24"/>
      <c r="E22" s="24"/>
      <c r="F22" s="1"/>
      <c r="G22" s="1"/>
      <c r="H22" s="1"/>
      <c r="I22" s="1"/>
      <c r="J22" s="1"/>
      <c r="K22" s="1"/>
      <c r="L22" s="1"/>
      <c r="M22" s="1"/>
      <c r="N22" s="1"/>
    </row>
    <row r="23" spans="1:22" x14ac:dyDescent="0.2">
      <c r="A23" s="22" t="s">
        <v>34</v>
      </c>
      <c r="B23" s="22" t="s">
        <v>35</v>
      </c>
      <c r="C23" s="22"/>
      <c r="D23" s="22"/>
      <c r="E23" s="24"/>
      <c r="F23" s="1"/>
      <c r="G23" s="1"/>
      <c r="H23" s="1"/>
      <c r="I23" s="1"/>
      <c r="J23" s="1"/>
      <c r="K23" s="1"/>
      <c r="L23" s="1"/>
      <c r="M23" s="1"/>
      <c r="N23" s="1"/>
    </row>
    <row r="24" spans="1:22" x14ac:dyDescent="0.2">
      <c r="A24" s="22">
        <v>1</v>
      </c>
      <c r="B24" s="24" t="s">
        <v>36</v>
      </c>
      <c r="C24" s="24"/>
      <c r="D24" s="24"/>
      <c r="E24" s="24"/>
      <c r="F24" s="3">
        <f>SUM(G24:V24)</f>
        <v>0</v>
      </c>
      <c r="G24" s="1"/>
      <c r="H24" s="1"/>
      <c r="I24" s="1"/>
      <c r="J24" s="1"/>
      <c r="K24" s="1"/>
      <c r="L24" s="1"/>
      <c r="M24" s="1"/>
      <c r="N24" s="1"/>
    </row>
    <row r="25" spans="1:22" x14ac:dyDescent="0.2">
      <c r="A25" s="22">
        <v>2</v>
      </c>
      <c r="B25" s="24" t="s">
        <v>37</v>
      </c>
      <c r="C25" s="24"/>
      <c r="D25" s="24"/>
      <c r="E25" s="24"/>
      <c r="F25" s="3">
        <f>SUM(G25:V25)</f>
        <v>0</v>
      </c>
      <c r="G25" s="1"/>
      <c r="H25" s="1"/>
      <c r="I25" s="1"/>
      <c r="J25" s="1"/>
      <c r="K25" s="1"/>
      <c r="L25" s="1"/>
      <c r="M25" s="1"/>
      <c r="N25" s="1"/>
    </row>
    <row r="26" spans="1:22" x14ac:dyDescent="0.2">
      <c r="A26" s="22">
        <v>3</v>
      </c>
      <c r="B26" s="24" t="s">
        <v>38</v>
      </c>
      <c r="C26" s="24"/>
      <c r="D26" s="24"/>
      <c r="E26" s="24"/>
      <c r="F26" s="3">
        <f>SUM(G26:V26)</f>
        <v>0</v>
      </c>
      <c r="G26" s="1"/>
      <c r="H26" s="1"/>
      <c r="I26" s="1"/>
      <c r="J26" s="1"/>
      <c r="K26" s="1"/>
      <c r="L26" s="1"/>
      <c r="M26" s="1"/>
      <c r="N26" s="1"/>
    </row>
    <row r="27" spans="1:22" ht="15" x14ac:dyDescent="0.35">
      <c r="A27" s="29">
        <v>4</v>
      </c>
      <c r="B27" s="30" t="s">
        <v>39</v>
      </c>
      <c r="C27" s="31"/>
      <c r="D27" s="24"/>
      <c r="E27" s="24"/>
      <c r="F27" s="3">
        <f>SUM(G27:V27)</f>
        <v>0</v>
      </c>
      <c r="G27" s="2"/>
      <c r="H27" s="2"/>
      <c r="I27" s="2"/>
      <c r="J27" s="2"/>
      <c r="K27" s="2"/>
      <c r="L27" s="2"/>
      <c r="M27" s="2"/>
      <c r="N27" s="2"/>
    </row>
    <row r="28" spans="1:22" x14ac:dyDescent="0.2">
      <c r="A28" s="22"/>
      <c r="B28" s="31" t="s">
        <v>40</v>
      </c>
      <c r="C28" s="31"/>
      <c r="D28" s="24"/>
      <c r="E28" s="24"/>
      <c r="F28" s="3">
        <f>SUM(F24:F27)</f>
        <v>0</v>
      </c>
      <c r="G28" s="3">
        <f>SUM(G24:G27)</f>
        <v>0</v>
      </c>
      <c r="H28" s="3">
        <f>SUM(H24:H27)</f>
        <v>0</v>
      </c>
      <c r="I28" s="3">
        <f t="shared" ref="I28:M28" si="5">SUM(I24:I27)</f>
        <v>0</v>
      </c>
      <c r="J28" s="3">
        <f t="shared" si="5"/>
        <v>0</v>
      </c>
      <c r="K28" s="3">
        <f t="shared" si="5"/>
        <v>0</v>
      </c>
      <c r="L28" s="3">
        <f t="shared" si="5"/>
        <v>0</v>
      </c>
      <c r="M28" s="3">
        <f t="shared" si="5"/>
        <v>0</v>
      </c>
      <c r="N28" s="3"/>
      <c r="O28" s="3">
        <f t="shared" ref="O28:V28" si="6">SUM(O24:O27)</f>
        <v>0</v>
      </c>
      <c r="P28" s="3">
        <f t="shared" si="6"/>
        <v>0</v>
      </c>
      <c r="Q28" s="3">
        <f t="shared" si="6"/>
        <v>0</v>
      </c>
      <c r="R28" s="3">
        <f t="shared" si="6"/>
        <v>0</v>
      </c>
      <c r="S28" s="3">
        <f t="shared" si="6"/>
        <v>0</v>
      </c>
      <c r="T28" s="3">
        <f t="shared" si="6"/>
        <v>0</v>
      </c>
      <c r="U28" s="3">
        <f t="shared" si="6"/>
        <v>0</v>
      </c>
      <c r="V28" s="3">
        <f t="shared" si="6"/>
        <v>0</v>
      </c>
    </row>
    <row r="29" spans="1:22" x14ac:dyDescent="0.2">
      <c r="A29" s="22"/>
      <c r="B29" s="24"/>
      <c r="C29" s="24"/>
      <c r="D29" s="24"/>
      <c r="E29" s="24"/>
      <c r="F29" s="1"/>
      <c r="G29" s="1"/>
      <c r="H29" s="1"/>
      <c r="I29" s="1"/>
      <c r="J29" s="1"/>
      <c r="K29" s="1"/>
      <c r="L29" s="1"/>
      <c r="M29" s="1"/>
      <c r="N29" s="1"/>
    </row>
    <row r="30" spans="1:22" x14ac:dyDescent="0.2">
      <c r="A30" s="22" t="s">
        <v>41</v>
      </c>
      <c r="B30" s="22" t="s">
        <v>42</v>
      </c>
      <c r="C30" s="22"/>
      <c r="D30" s="24"/>
      <c r="E30" s="24"/>
      <c r="F30" s="1"/>
      <c r="G30" s="1"/>
      <c r="H30" s="1"/>
      <c r="I30" s="1"/>
      <c r="J30" s="1"/>
      <c r="K30" s="1"/>
      <c r="L30" s="1"/>
      <c r="M30" s="1"/>
      <c r="N30" s="1"/>
    </row>
    <row r="31" spans="1:22" x14ac:dyDescent="0.2">
      <c r="A31" s="22">
        <v>1</v>
      </c>
      <c r="B31" s="24" t="s">
        <v>43</v>
      </c>
      <c r="C31" s="24"/>
      <c r="D31" s="24"/>
      <c r="E31" s="24"/>
      <c r="F31" s="3">
        <f t="shared" ref="F31:F36" si="7">SUM(G31:V31)</f>
        <v>0</v>
      </c>
      <c r="G31" s="1"/>
      <c r="H31" s="1"/>
      <c r="I31" s="1"/>
      <c r="J31" s="1"/>
      <c r="K31" s="1"/>
      <c r="L31" s="1"/>
      <c r="M31" s="1"/>
      <c r="N31" s="1"/>
    </row>
    <row r="32" spans="1:22" x14ac:dyDescent="0.2">
      <c r="A32" s="22">
        <v>2</v>
      </c>
      <c r="B32" s="32" t="s">
        <v>44</v>
      </c>
      <c r="C32" s="24"/>
      <c r="D32" s="24"/>
      <c r="E32" s="24"/>
      <c r="F32" s="3">
        <f t="shared" si="7"/>
        <v>0</v>
      </c>
      <c r="G32" s="1"/>
      <c r="H32" s="1"/>
      <c r="I32" s="1"/>
      <c r="J32" s="1"/>
      <c r="K32" s="1"/>
      <c r="L32" s="1"/>
      <c r="M32" s="1"/>
      <c r="N32" s="1"/>
    </row>
    <row r="33" spans="1:22" x14ac:dyDescent="0.2">
      <c r="A33" s="22">
        <v>2</v>
      </c>
      <c r="B33" s="32" t="s">
        <v>45</v>
      </c>
      <c r="C33" s="24"/>
      <c r="D33" s="24"/>
      <c r="E33" s="24"/>
      <c r="F33" s="3">
        <f t="shared" si="7"/>
        <v>0</v>
      </c>
      <c r="G33" s="1"/>
      <c r="H33" s="1"/>
      <c r="I33" s="1"/>
      <c r="J33" s="1"/>
      <c r="K33" s="1"/>
      <c r="L33" s="1"/>
      <c r="M33" s="1"/>
      <c r="N33" s="1"/>
    </row>
    <row r="34" spans="1:22" x14ac:dyDescent="0.2">
      <c r="A34" s="22">
        <v>2</v>
      </c>
      <c r="B34" s="32" t="s">
        <v>46</v>
      </c>
      <c r="C34" s="24"/>
      <c r="D34" s="24"/>
      <c r="E34" s="24"/>
      <c r="F34" s="3">
        <f t="shared" si="7"/>
        <v>0</v>
      </c>
      <c r="G34" s="1"/>
      <c r="H34" s="1"/>
      <c r="I34" s="1"/>
      <c r="J34" s="1"/>
      <c r="K34" s="1"/>
      <c r="L34" s="1"/>
      <c r="M34" s="1"/>
      <c r="N34" s="1"/>
    </row>
    <row r="35" spans="1:22" x14ac:dyDescent="0.2">
      <c r="A35" s="22">
        <v>3</v>
      </c>
      <c r="B35" s="24" t="s">
        <v>47</v>
      </c>
      <c r="C35" s="24"/>
      <c r="D35" s="24"/>
      <c r="E35" s="24"/>
      <c r="F35" s="3">
        <f t="shared" si="7"/>
        <v>0</v>
      </c>
      <c r="G35" s="1"/>
      <c r="H35" s="1"/>
      <c r="I35" s="1"/>
      <c r="J35" s="1"/>
      <c r="K35" s="1"/>
      <c r="L35" s="1"/>
      <c r="M35" s="1"/>
      <c r="N35" s="1"/>
    </row>
    <row r="36" spans="1:22" ht="15" x14ac:dyDescent="0.35">
      <c r="A36" s="22">
        <v>4</v>
      </c>
      <c r="B36" s="24" t="s">
        <v>48</v>
      </c>
      <c r="C36" s="24"/>
      <c r="D36" s="24"/>
      <c r="E36" s="24"/>
      <c r="F36" s="4">
        <f t="shared" si="7"/>
        <v>0</v>
      </c>
      <c r="G36" s="2"/>
      <c r="H36" s="2"/>
      <c r="I36" s="2"/>
      <c r="J36" s="2"/>
      <c r="K36" s="2"/>
      <c r="L36" s="2"/>
      <c r="M36" s="2"/>
      <c r="N36" s="2"/>
    </row>
    <row r="37" spans="1:22" x14ac:dyDescent="0.2">
      <c r="A37" s="22"/>
      <c r="B37" s="24" t="s">
        <v>49</v>
      </c>
      <c r="C37" s="24"/>
      <c r="D37" s="24"/>
      <c r="E37" s="24"/>
      <c r="F37" s="3">
        <f t="shared" ref="F37:M37" si="8">SUM(F31:F36)</f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3">
        <f t="shared" si="8"/>
        <v>0</v>
      </c>
      <c r="K37" s="3">
        <f t="shared" si="8"/>
        <v>0</v>
      </c>
      <c r="L37" s="3">
        <f t="shared" si="8"/>
        <v>0</v>
      </c>
      <c r="M37" s="3">
        <f t="shared" si="8"/>
        <v>0</v>
      </c>
      <c r="N37" s="3"/>
      <c r="O37" s="3">
        <f t="shared" ref="O37:V37" si="9">SUM(O31:O36)</f>
        <v>0</v>
      </c>
      <c r="P37" s="3">
        <f t="shared" si="9"/>
        <v>0</v>
      </c>
      <c r="Q37" s="3">
        <f t="shared" si="9"/>
        <v>0</v>
      </c>
      <c r="R37" s="3">
        <f t="shared" si="9"/>
        <v>0</v>
      </c>
      <c r="S37" s="3">
        <f t="shared" si="9"/>
        <v>0</v>
      </c>
      <c r="T37" s="3">
        <f t="shared" si="9"/>
        <v>0</v>
      </c>
      <c r="U37" s="3">
        <f t="shared" si="9"/>
        <v>0</v>
      </c>
      <c r="V37" s="3">
        <f t="shared" si="9"/>
        <v>0</v>
      </c>
    </row>
    <row r="38" spans="1:22" x14ac:dyDescent="0.2">
      <c r="A38" s="22"/>
      <c r="B38" s="24"/>
      <c r="C38" s="24"/>
      <c r="D38" s="24"/>
      <c r="E38" s="2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22" t="s">
        <v>50</v>
      </c>
      <c r="B39" s="24" t="s">
        <v>102</v>
      </c>
      <c r="C39" s="24"/>
      <c r="D39" s="24"/>
      <c r="E39" s="2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22"/>
      <c r="B40" s="22"/>
      <c r="C40" s="22"/>
      <c r="D40" s="24"/>
      <c r="E40" s="24"/>
      <c r="F40" s="1"/>
      <c r="G40" s="1"/>
      <c r="H40" s="1"/>
      <c r="I40" s="1"/>
      <c r="J40" s="1"/>
      <c r="K40" s="1"/>
      <c r="L40" s="1"/>
      <c r="M40" s="1"/>
      <c r="N40" s="1"/>
    </row>
    <row r="41" spans="1:22" ht="15" x14ac:dyDescent="0.35">
      <c r="A41" s="22" t="s">
        <v>53</v>
      </c>
      <c r="B41" s="22" t="s">
        <v>103</v>
      </c>
      <c r="C41" s="22"/>
      <c r="D41" s="24"/>
      <c r="E41" s="24"/>
      <c r="F41" s="20">
        <f>SUM(G41:V41)</f>
        <v>0</v>
      </c>
      <c r="G41" s="20">
        <f t="shared" ref="G41:M41" si="10">+G13+G16+G21+G28+G37</f>
        <v>0</v>
      </c>
      <c r="H41" s="20">
        <f t="shared" si="10"/>
        <v>0</v>
      </c>
      <c r="I41" s="20">
        <f t="shared" si="10"/>
        <v>0</v>
      </c>
      <c r="J41" s="20">
        <f t="shared" si="10"/>
        <v>0</v>
      </c>
      <c r="K41" s="20">
        <f t="shared" si="10"/>
        <v>0</v>
      </c>
      <c r="L41" s="20">
        <f t="shared" si="10"/>
        <v>0</v>
      </c>
      <c r="M41" s="20">
        <f t="shared" si="10"/>
        <v>0</v>
      </c>
      <c r="N41" s="20"/>
      <c r="O41" s="20">
        <f t="shared" ref="O41:V41" si="11">+O13+O16+O21+O28+O37</f>
        <v>0</v>
      </c>
      <c r="P41" s="20">
        <f t="shared" si="11"/>
        <v>0</v>
      </c>
      <c r="Q41" s="20">
        <f t="shared" si="11"/>
        <v>0</v>
      </c>
      <c r="R41" s="20">
        <f t="shared" si="11"/>
        <v>0</v>
      </c>
      <c r="S41" s="20">
        <f t="shared" si="11"/>
        <v>0</v>
      </c>
      <c r="T41" s="20">
        <f t="shared" si="11"/>
        <v>0</v>
      </c>
      <c r="U41" s="20">
        <f t="shared" si="11"/>
        <v>0</v>
      </c>
      <c r="V41" s="20">
        <f t="shared" si="11"/>
        <v>0</v>
      </c>
    </row>
    <row r="42" spans="1:22" x14ac:dyDescent="0.2">
      <c r="A42" s="22"/>
      <c r="B42" s="27" t="s">
        <v>51</v>
      </c>
      <c r="C42" s="24"/>
      <c r="D42" s="24"/>
      <c r="E42" s="24"/>
      <c r="F42" s="3">
        <f>+F13+F16+F21+F28+F37</f>
        <v>0</v>
      </c>
      <c r="G42" s="1"/>
      <c r="H42" s="1"/>
      <c r="I42" s="1"/>
      <c r="J42" s="1"/>
      <c r="K42" s="1"/>
      <c r="L42" s="1"/>
      <c r="M42" s="1"/>
      <c r="N42" s="1"/>
      <c r="O42" s="14"/>
    </row>
    <row r="43" spans="1:22" x14ac:dyDescent="0.2">
      <c r="A43" s="24"/>
      <c r="B43" s="22" t="s">
        <v>52</v>
      </c>
      <c r="C43" s="24"/>
      <c r="D43" s="24"/>
      <c r="E43" s="24"/>
      <c r="F43" s="3">
        <f>+F41-H41</f>
        <v>0</v>
      </c>
      <c r="G43" s="1"/>
      <c r="H43" s="1"/>
      <c r="I43" s="1"/>
      <c r="J43" s="1"/>
      <c r="K43" s="1"/>
      <c r="L43" s="1"/>
      <c r="M43" s="1"/>
      <c r="N43" s="1"/>
      <c r="O43" s="14"/>
    </row>
    <row r="44" spans="1:22" x14ac:dyDescent="0.2">
      <c r="A44" s="17"/>
      <c r="B44" s="18"/>
      <c r="C44" s="18"/>
      <c r="D44" s="12"/>
      <c r="F44" s="1"/>
      <c r="O44" s="15"/>
    </row>
    <row r="45" spans="1:22" x14ac:dyDescent="0.2">
      <c r="A45" s="8"/>
    </row>
    <row r="46" spans="1:22" x14ac:dyDescent="0.2">
      <c r="A46" s="8"/>
    </row>
    <row r="47" spans="1:22" x14ac:dyDescent="0.2">
      <c r="A47" s="8"/>
    </row>
    <row r="48" spans="1:22" x14ac:dyDescent="0.2">
      <c r="A48" s="8"/>
    </row>
    <row r="49" spans="1:1" x14ac:dyDescent="0.2">
      <c r="A49" s="8"/>
    </row>
    <row r="50" spans="1:1" x14ac:dyDescent="0.2">
      <c r="A50" s="8"/>
    </row>
  </sheetData>
  <sheetProtection algorithmName="SHA-512" hashValue="igKss1qNKsMm+/FJiBWOT82zthU+FE+dGrXxozM7FeKdpEq7FEIrhpiJitXnSoNJaVVRLQ1MBbaPmxdSPxmbQg==" saltValue="0M6MqPVNsNlcrdpAM1+FBg==" spinCount="100000" sheet="1" objects="1" scenarios="1" formatCells="0" formatColumns="0" formatRows="0" insertColumns="0" insertRows="0" insertHyperlinks="0"/>
  <mergeCells count="2">
    <mergeCell ref="O4:V4"/>
    <mergeCell ref="H4:M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workbookViewId="0">
      <selection activeCell="B15" sqref="B15"/>
    </sheetView>
  </sheetViews>
  <sheetFormatPr defaultRowHeight="12.75" x14ac:dyDescent="0.2"/>
  <cols>
    <col min="1" max="1" width="4.140625" style="6" customWidth="1"/>
    <col min="2" max="2" width="41.7109375" style="6" customWidth="1"/>
    <col min="3" max="3" width="3.7109375" style="6" customWidth="1"/>
    <col min="4" max="4" width="9.85546875" style="6" customWidth="1"/>
    <col min="5" max="5" width="3.42578125" style="6" customWidth="1"/>
    <col min="6" max="6" width="9.28515625" style="6" bestFit="1" customWidth="1"/>
    <col min="7" max="8" width="14.140625" style="6" customWidth="1"/>
    <col min="9" max="9" width="9.85546875" style="6" customWidth="1"/>
    <col min="10" max="10" width="13.85546875" style="6" customWidth="1"/>
    <col min="11" max="11" width="17.7109375" style="6" bestFit="1" customWidth="1"/>
    <col min="12" max="12" width="14.85546875" style="6" customWidth="1"/>
    <col min="13" max="13" width="5" style="6" customWidth="1"/>
    <col min="14" max="14" width="10" style="6" customWidth="1"/>
    <col min="15" max="15" width="9.5703125" style="6" bestFit="1" customWidth="1"/>
    <col min="16" max="17" width="9.140625" style="6"/>
    <col min="18" max="18" width="11.42578125" style="6" customWidth="1"/>
    <col min="19" max="16384" width="9.140625" style="6"/>
  </cols>
  <sheetData>
    <row r="1" spans="1:23" x14ac:dyDescent="0.2">
      <c r="A1" s="21" t="s">
        <v>0</v>
      </c>
      <c r="B1" s="21"/>
      <c r="C1" s="5"/>
      <c r="D1" s="5" t="s">
        <v>1</v>
      </c>
      <c r="E1" s="5"/>
      <c r="F1" s="5"/>
      <c r="G1" s="5"/>
      <c r="I1" s="5" t="s">
        <v>96</v>
      </c>
      <c r="J1" s="5"/>
      <c r="K1" s="5"/>
      <c r="L1" s="5"/>
      <c r="M1" s="5"/>
      <c r="N1" s="5"/>
    </row>
    <row r="2" spans="1:23" x14ac:dyDescent="0.2">
      <c r="A2" s="21" t="s">
        <v>2</v>
      </c>
      <c r="B2" s="21"/>
      <c r="C2" s="5"/>
      <c r="D2" s="5" t="s">
        <v>3</v>
      </c>
      <c r="E2" s="5"/>
      <c r="F2" s="5"/>
      <c r="G2" s="7"/>
      <c r="H2" s="44"/>
      <c r="I2" s="5"/>
      <c r="J2" s="5"/>
      <c r="K2" s="5"/>
      <c r="L2" s="5"/>
      <c r="M2" s="5"/>
      <c r="N2" s="5"/>
    </row>
    <row r="3" spans="1:23" ht="15.75" x14ac:dyDescent="0.25">
      <c r="A3" s="21" t="s">
        <v>54</v>
      </c>
      <c r="B3" s="23"/>
      <c r="C3" s="45"/>
      <c r="D3" s="5" t="s">
        <v>5</v>
      </c>
      <c r="E3" s="5"/>
      <c r="F3" s="5"/>
      <c r="G3" s="7"/>
      <c r="H3" s="44"/>
      <c r="I3" s="5" t="s">
        <v>6</v>
      </c>
      <c r="J3" s="5"/>
      <c r="K3" s="8"/>
      <c r="L3" s="8"/>
      <c r="M3" s="8"/>
      <c r="N3" s="5"/>
    </row>
    <row r="4" spans="1:23" ht="15.75" x14ac:dyDescent="0.25">
      <c r="A4" s="21" t="s">
        <v>55</v>
      </c>
      <c r="B4" s="23"/>
      <c r="C4" s="45"/>
      <c r="D4" s="24"/>
      <c r="E4" s="34"/>
      <c r="F4" s="24"/>
      <c r="G4" s="115" t="s">
        <v>83</v>
      </c>
      <c r="H4" s="115"/>
      <c r="I4" s="115"/>
      <c r="J4" s="115"/>
      <c r="K4" s="115"/>
      <c r="L4" s="115"/>
      <c r="M4" s="33"/>
      <c r="N4" s="114" t="s">
        <v>95</v>
      </c>
      <c r="O4" s="114"/>
      <c r="P4" s="114"/>
      <c r="Q4" s="114"/>
      <c r="R4" s="114"/>
      <c r="S4" s="114"/>
      <c r="T4" s="114"/>
      <c r="U4" s="114"/>
    </row>
    <row r="5" spans="1:23" x14ac:dyDescent="0.2">
      <c r="A5" s="24"/>
      <c r="B5" s="24"/>
      <c r="D5" s="34" t="s">
        <v>7</v>
      </c>
      <c r="E5" s="37"/>
      <c r="F5" s="34" t="s">
        <v>8</v>
      </c>
      <c r="G5" s="34" t="s">
        <v>9</v>
      </c>
      <c r="H5" s="34" t="s">
        <v>10</v>
      </c>
      <c r="I5" s="34" t="s">
        <v>11</v>
      </c>
      <c r="J5" s="35" t="s">
        <v>12</v>
      </c>
      <c r="K5" s="35" t="s">
        <v>13</v>
      </c>
      <c r="L5" s="35" t="s">
        <v>14</v>
      </c>
      <c r="M5" s="35"/>
      <c r="N5" s="36" t="s">
        <v>15</v>
      </c>
      <c r="O5" s="35" t="s">
        <v>16</v>
      </c>
      <c r="P5" s="35" t="s">
        <v>56</v>
      </c>
      <c r="Q5" s="35" t="s">
        <v>87</v>
      </c>
      <c r="R5" s="35" t="s">
        <v>88</v>
      </c>
      <c r="S5" s="35" t="s">
        <v>90</v>
      </c>
      <c r="T5" s="35" t="s">
        <v>141</v>
      </c>
      <c r="U5" s="35" t="s">
        <v>144</v>
      </c>
      <c r="V5" s="46"/>
      <c r="W5" s="10"/>
    </row>
    <row r="6" spans="1:23" ht="22.5" x14ac:dyDescent="0.2">
      <c r="A6" s="22"/>
      <c r="B6" s="22"/>
      <c r="D6" s="37" t="s">
        <v>57</v>
      </c>
      <c r="E6" s="37"/>
      <c r="F6" s="37" t="s">
        <v>19</v>
      </c>
      <c r="G6" s="37" t="s">
        <v>20</v>
      </c>
      <c r="H6" s="38" t="s">
        <v>82</v>
      </c>
      <c r="I6" s="37" t="s">
        <v>93</v>
      </c>
      <c r="J6" s="38" t="s">
        <v>143</v>
      </c>
      <c r="K6" s="38" t="s">
        <v>108</v>
      </c>
      <c r="L6" s="38" t="s">
        <v>110</v>
      </c>
      <c r="M6" s="38"/>
      <c r="N6" s="37" t="s">
        <v>85</v>
      </c>
      <c r="O6" s="37" t="s">
        <v>21</v>
      </c>
      <c r="P6" s="37" t="s">
        <v>89</v>
      </c>
      <c r="Q6" s="37" t="s">
        <v>91</v>
      </c>
      <c r="R6" s="38" t="s">
        <v>142</v>
      </c>
      <c r="S6" s="37" t="s">
        <v>94</v>
      </c>
      <c r="T6" s="37" t="s">
        <v>139</v>
      </c>
      <c r="U6" s="37" t="s">
        <v>101</v>
      </c>
      <c r="V6" s="11"/>
    </row>
    <row r="7" spans="1:23" x14ac:dyDescent="0.2">
      <c r="A7" s="22"/>
      <c r="B7" s="22"/>
      <c r="D7" s="37" t="s">
        <v>58</v>
      </c>
      <c r="E7" s="37"/>
      <c r="F7" s="37" t="s">
        <v>23</v>
      </c>
      <c r="G7" s="37" t="s">
        <v>24</v>
      </c>
      <c r="H7" s="37" t="s">
        <v>107</v>
      </c>
      <c r="I7" s="37" t="s">
        <v>84</v>
      </c>
      <c r="J7" s="37" t="s">
        <v>24</v>
      </c>
      <c r="K7" s="37" t="s">
        <v>109</v>
      </c>
      <c r="L7" s="37" t="s">
        <v>111</v>
      </c>
      <c r="M7" s="37"/>
      <c r="N7" s="37" t="s">
        <v>86</v>
      </c>
      <c r="O7" s="37" t="s">
        <v>24</v>
      </c>
      <c r="P7" s="37" t="s">
        <v>24</v>
      </c>
      <c r="Q7" s="37" t="s">
        <v>92</v>
      </c>
      <c r="R7" s="37" t="s">
        <v>24</v>
      </c>
      <c r="S7" s="37" t="s">
        <v>25</v>
      </c>
      <c r="T7" s="37" t="s">
        <v>140</v>
      </c>
      <c r="U7" s="37" t="s">
        <v>24</v>
      </c>
      <c r="V7" s="47"/>
    </row>
    <row r="8" spans="1:23" x14ac:dyDescent="0.2">
      <c r="A8" s="22"/>
      <c r="B8" s="22"/>
      <c r="D8" s="11"/>
      <c r="E8" s="11"/>
      <c r="F8" s="12"/>
      <c r="G8" s="12"/>
      <c r="H8" s="13"/>
      <c r="I8" s="12"/>
      <c r="J8" s="12"/>
      <c r="K8" s="12"/>
      <c r="L8" s="11"/>
      <c r="M8" s="11"/>
      <c r="N8" s="48"/>
      <c r="O8" s="15"/>
      <c r="P8" s="15"/>
      <c r="Q8" s="15"/>
      <c r="R8" s="15"/>
      <c r="S8" s="15"/>
      <c r="T8" s="15"/>
    </row>
    <row r="9" spans="1:23" x14ac:dyDescent="0.2">
      <c r="A9" s="22"/>
      <c r="B9" s="22"/>
      <c r="D9" s="11"/>
      <c r="E9" s="11"/>
      <c r="F9" s="49"/>
      <c r="G9" s="11"/>
      <c r="H9" s="11"/>
      <c r="I9" s="11"/>
      <c r="J9" s="11"/>
      <c r="K9" s="11"/>
      <c r="L9" s="11"/>
      <c r="M9" s="11"/>
      <c r="N9" s="15"/>
      <c r="O9" s="9"/>
      <c r="P9" s="15"/>
      <c r="Q9" s="15"/>
      <c r="R9" s="15"/>
      <c r="S9" s="15"/>
      <c r="T9" s="15"/>
    </row>
    <row r="10" spans="1:23" ht="15" x14ac:dyDescent="0.25">
      <c r="A10" s="39" t="s">
        <v>59</v>
      </c>
      <c r="B10" s="40" t="s">
        <v>60</v>
      </c>
      <c r="D10" s="11" t="s">
        <v>61</v>
      </c>
      <c r="E10" s="11"/>
      <c r="F10" s="11"/>
      <c r="H10" s="13"/>
      <c r="L10" s="11"/>
      <c r="M10" s="11"/>
      <c r="N10" s="15"/>
      <c r="O10" s="50"/>
      <c r="P10" s="15"/>
      <c r="Q10" s="15"/>
      <c r="R10" s="15"/>
      <c r="S10" s="15"/>
      <c r="T10" s="15"/>
    </row>
    <row r="11" spans="1:23" x14ac:dyDescent="0.2">
      <c r="A11" s="22" t="s">
        <v>26</v>
      </c>
      <c r="B11" s="21" t="s">
        <v>27</v>
      </c>
      <c r="F11" s="16"/>
      <c r="N11" s="15"/>
      <c r="O11" s="15"/>
      <c r="P11" s="15"/>
      <c r="Q11" s="15"/>
      <c r="R11" s="15"/>
      <c r="S11" s="15"/>
      <c r="T11" s="15"/>
    </row>
    <row r="12" spans="1:23" x14ac:dyDescent="0.2">
      <c r="A12" s="22">
        <v>1</v>
      </c>
      <c r="B12" s="24" t="s">
        <v>28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4"/>
      <c r="O12" s="14"/>
      <c r="P12" s="14"/>
      <c r="Q12" s="14"/>
      <c r="R12" s="15"/>
      <c r="S12" s="15"/>
      <c r="T12" s="15"/>
      <c r="V12" s="1"/>
    </row>
    <row r="13" spans="1:23" x14ac:dyDescent="0.2">
      <c r="A13" s="22">
        <v>2</v>
      </c>
      <c r="B13" s="24" t="s">
        <v>29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4"/>
      <c r="O13" s="14"/>
      <c r="P13" s="14"/>
      <c r="Q13" s="14"/>
      <c r="R13" s="15"/>
      <c r="S13" s="15"/>
      <c r="T13" s="15"/>
      <c r="V13" s="1"/>
    </row>
    <row r="14" spans="1:23" ht="15.75" x14ac:dyDescent="0.25">
      <c r="A14" s="25" t="s">
        <v>97</v>
      </c>
      <c r="B14" s="24" t="s">
        <v>30</v>
      </c>
      <c r="D14" s="1"/>
      <c r="E14" s="1"/>
      <c r="F14" s="1"/>
      <c r="G14" s="51"/>
      <c r="H14" s="1"/>
      <c r="I14" s="1"/>
      <c r="J14" s="1"/>
      <c r="K14" s="1"/>
      <c r="L14" s="1"/>
      <c r="M14" s="1"/>
      <c r="N14" s="14"/>
      <c r="O14" s="14"/>
      <c r="P14" s="14"/>
      <c r="Q14" s="14"/>
      <c r="R14" s="15"/>
      <c r="S14" s="15"/>
      <c r="T14" s="15"/>
      <c r="V14" s="1"/>
    </row>
    <row r="15" spans="1:23" x14ac:dyDescent="0.2">
      <c r="A15" s="22"/>
      <c r="B15" s="24" t="s">
        <v>31</v>
      </c>
      <c r="D15" s="3">
        <f>SUM(D12:D13)</f>
        <v>0</v>
      </c>
      <c r="E15" s="1"/>
      <c r="F15" s="3">
        <f t="shared" ref="F15:L15" si="0">SUM(F12:F13)</f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/>
      <c r="N15" s="19">
        <f t="shared" ref="N15:U15" si="1">SUM(N12:N13)</f>
        <v>0</v>
      </c>
      <c r="O15" s="19">
        <f t="shared" si="1"/>
        <v>0</v>
      </c>
      <c r="P15" s="19">
        <f t="shared" si="1"/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0</v>
      </c>
      <c r="V15" s="1"/>
    </row>
    <row r="16" spans="1:23" x14ac:dyDescent="0.2">
      <c r="A16" s="22"/>
      <c r="B16" s="24"/>
      <c r="D16" s="1"/>
      <c r="E16" s="1"/>
      <c r="F16" s="52"/>
      <c r="G16" s="1"/>
      <c r="H16" s="1"/>
      <c r="I16" s="1"/>
      <c r="J16" s="1"/>
      <c r="K16" s="1"/>
      <c r="L16" s="1"/>
      <c r="M16" s="1"/>
      <c r="N16" s="14"/>
      <c r="O16" s="14"/>
      <c r="P16" s="14"/>
      <c r="Q16" s="14"/>
      <c r="R16" s="15"/>
      <c r="S16" s="15"/>
      <c r="T16" s="15"/>
      <c r="V16" s="1"/>
    </row>
    <row r="17" spans="1:22" x14ac:dyDescent="0.2">
      <c r="A17" s="22" t="s">
        <v>32</v>
      </c>
      <c r="B17" s="21" t="s">
        <v>98</v>
      </c>
      <c r="C17" s="5"/>
      <c r="D17" s="3">
        <f>SUM(F17:U17)</f>
        <v>0</v>
      </c>
      <c r="E17" s="1"/>
      <c r="F17" s="1"/>
      <c r="G17" s="1"/>
      <c r="H17" s="1"/>
      <c r="I17" s="1"/>
      <c r="J17" s="1"/>
      <c r="K17" s="1"/>
      <c r="L17" s="1"/>
      <c r="M17" s="1"/>
      <c r="N17" s="14"/>
      <c r="O17" s="14"/>
      <c r="P17" s="14"/>
      <c r="Q17" s="14"/>
      <c r="R17" s="15"/>
      <c r="S17" s="15"/>
      <c r="T17" s="15"/>
      <c r="V17" s="1"/>
    </row>
    <row r="18" spans="1:22" x14ac:dyDescent="0.2">
      <c r="A18" s="22"/>
      <c r="B18" s="24"/>
      <c r="D18" s="1"/>
      <c r="E18" s="1"/>
      <c r="F18" s="1"/>
      <c r="G18" s="1"/>
      <c r="H18" s="1"/>
      <c r="I18" s="1"/>
      <c r="J18" s="1"/>
      <c r="K18" s="1"/>
      <c r="L18" s="1"/>
      <c r="M18" s="1"/>
      <c r="N18" s="14"/>
      <c r="O18" s="14"/>
      <c r="P18" s="14"/>
      <c r="Q18" s="14"/>
      <c r="R18" s="15"/>
      <c r="S18" s="15"/>
      <c r="T18" s="15"/>
      <c r="V18" s="1"/>
    </row>
    <row r="19" spans="1:22" x14ac:dyDescent="0.2">
      <c r="A19" s="22" t="s">
        <v>33</v>
      </c>
      <c r="B19" s="22" t="s">
        <v>99</v>
      </c>
      <c r="C19" s="5"/>
      <c r="D19" s="3">
        <f>SUM(F19:U19)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4"/>
      <c r="O19" s="14"/>
      <c r="P19" s="14"/>
      <c r="Q19" s="14"/>
      <c r="R19" s="15"/>
      <c r="S19" s="15"/>
      <c r="T19" s="15"/>
      <c r="V19" s="1"/>
    </row>
    <row r="20" spans="1:22" x14ac:dyDescent="0.2">
      <c r="A20" s="22"/>
      <c r="B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14"/>
      <c r="O20" s="14"/>
      <c r="P20" s="14"/>
      <c r="Q20" s="14"/>
      <c r="R20" s="15"/>
      <c r="S20" s="15"/>
      <c r="T20" s="15"/>
      <c r="V20" s="1"/>
    </row>
    <row r="21" spans="1:22" ht="13.5" thickBot="1" x14ac:dyDescent="0.25">
      <c r="A21" s="22"/>
      <c r="B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4"/>
      <c r="O21" s="14"/>
      <c r="P21" s="14"/>
      <c r="Q21" s="14"/>
      <c r="R21" s="15"/>
      <c r="S21" s="15"/>
      <c r="T21" s="15"/>
    </row>
    <row r="22" spans="1:22" ht="13.5" thickBot="1" x14ac:dyDescent="0.25">
      <c r="A22" s="21" t="s">
        <v>34</v>
      </c>
      <c r="B22" s="22" t="s">
        <v>62</v>
      </c>
      <c r="D22" s="53"/>
      <c r="E22" s="1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54"/>
      <c r="R22" s="54"/>
      <c r="S22" s="54"/>
      <c r="T22" s="54"/>
      <c r="U22" s="54"/>
    </row>
    <row r="23" spans="1:22" ht="13.5" thickBot="1" x14ac:dyDescent="0.25">
      <c r="A23" s="41"/>
      <c r="B23" s="42" t="s">
        <v>63</v>
      </c>
      <c r="D23" s="101" t="e">
        <f>SUM('F&amp;S EXP'!H41:V41)/'F&amp;S Cl Served IP'!D22</f>
        <v>#DIV/0!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2" ht="13.5" thickBot="1" x14ac:dyDescent="0.25">
      <c r="A24" s="24"/>
      <c r="B24" s="22" t="s">
        <v>64</v>
      </c>
      <c r="D24" s="5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2" ht="15" x14ac:dyDescent="0.25">
      <c r="A25" s="34" t="s">
        <v>65</v>
      </c>
      <c r="B25" s="40" t="s">
        <v>66</v>
      </c>
      <c r="D25" s="70" t="s">
        <v>67</v>
      </c>
      <c r="E25" s="3"/>
      <c r="F25" s="70" t="s">
        <v>67</v>
      </c>
      <c r="G25" s="72" t="s">
        <v>67</v>
      </c>
      <c r="H25" s="70" t="s">
        <v>67</v>
      </c>
      <c r="I25" s="57"/>
      <c r="J25" s="57"/>
      <c r="L25" s="69" t="s">
        <v>68</v>
      </c>
      <c r="M25" s="70"/>
      <c r="N25" s="3"/>
      <c r="O25" s="3"/>
      <c r="P25" s="3"/>
      <c r="Q25" s="3"/>
    </row>
    <row r="26" spans="1:22" x14ac:dyDescent="0.2">
      <c r="A26" s="24"/>
      <c r="B26" s="24"/>
      <c r="D26" s="70" t="s">
        <v>20</v>
      </c>
      <c r="E26" s="3"/>
      <c r="F26" s="70" t="s">
        <v>69</v>
      </c>
      <c r="G26" s="72" t="s">
        <v>70</v>
      </c>
      <c r="H26" s="70" t="s">
        <v>71</v>
      </c>
      <c r="I26" s="57"/>
      <c r="J26" s="57"/>
      <c r="L26" s="70" t="s">
        <v>72</v>
      </c>
      <c r="M26" s="70"/>
      <c r="N26" s="70" t="s">
        <v>73</v>
      </c>
      <c r="O26" s="71" t="s">
        <v>104</v>
      </c>
      <c r="P26" s="3"/>
      <c r="Q26" s="3"/>
      <c r="R26" s="1"/>
      <c r="S26" s="1"/>
    </row>
    <row r="27" spans="1:22" x14ac:dyDescent="0.2">
      <c r="A27" s="24"/>
      <c r="B27" s="24"/>
      <c r="D27" s="70" t="s">
        <v>74</v>
      </c>
      <c r="E27" s="3"/>
      <c r="F27" s="70" t="s">
        <v>75</v>
      </c>
      <c r="G27" s="72" t="s">
        <v>76</v>
      </c>
      <c r="H27" s="70" t="s">
        <v>75</v>
      </c>
      <c r="I27" s="57"/>
      <c r="J27" s="57"/>
      <c r="L27" s="70" t="s">
        <v>77</v>
      </c>
      <c r="M27" s="70"/>
      <c r="N27" s="70" t="s">
        <v>78</v>
      </c>
      <c r="O27" s="70" t="s">
        <v>105</v>
      </c>
      <c r="P27" s="70" t="s">
        <v>106</v>
      </c>
      <c r="Q27" s="72" t="s">
        <v>79</v>
      </c>
      <c r="R27" s="94" t="s">
        <v>137</v>
      </c>
      <c r="S27" s="95" t="s">
        <v>138</v>
      </c>
    </row>
    <row r="28" spans="1:22" x14ac:dyDescent="0.2">
      <c r="A28" s="22" t="s">
        <v>26</v>
      </c>
      <c r="B28" s="21" t="s">
        <v>27</v>
      </c>
      <c r="D28" s="1"/>
      <c r="E28" s="1"/>
      <c r="F28" s="1"/>
      <c r="G28" s="1"/>
      <c r="H28" s="1"/>
      <c r="I28" s="1"/>
      <c r="J28" s="1"/>
      <c r="L28" s="58"/>
      <c r="M28" s="59"/>
      <c r="N28" s="59"/>
      <c r="O28" s="59"/>
      <c r="P28" s="59"/>
      <c r="Q28" s="1"/>
      <c r="R28" s="1"/>
      <c r="S28" s="1"/>
    </row>
    <row r="29" spans="1:22" x14ac:dyDescent="0.2">
      <c r="A29" s="22">
        <v>1</v>
      </c>
      <c r="B29" s="24" t="s">
        <v>28</v>
      </c>
      <c r="D29" s="1"/>
      <c r="E29" s="1"/>
      <c r="F29" s="1"/>
      <c r="G29" s="1"/>
      <c r="H29" s="1"/>
      <c r="I29" s="1"/>
      <c r="J29" s="1"/>
      <c r="L29" s="58"/>
      <c r="M29" s="59"/>
      <c r="N29" s="59"/>
      <c r="O29" s="97"/>
      <c r="P29" s="97"/>
      <c r="Q29" s="97"/>
      <c r="R29" s="97"/>
      <c r="S29" s="97"/>
    </row>
    <row r="30" spans="1:22" ht="15" x14ac:dyDescent="0.35">
      <c r="A30" s="22">
        <v>2</v>
      </c>
      <c r="B30" s="24" t="s">
        <v>29</v>
      </c>
      <c r="D30" s="2"/>
      <c r="E30" s="2"/>
      <c r="F30" s="2"/>
      <c r="G30" s="2"/>
      <c r="H30" s="2"/>
      <c r="I30" s="2"/>
      <c r="J30" s="2"/>
      <c r="L30" s="58"/>
      <c r="M30" s="60"/>
      <c r="N30" s="60"/>
      <c r="O30" s="100"/>
      <c r="P30" s="98"/>
      <c r="Q30" s="99"/>
      <c r="R30" s="97"/>
      <c r="S30" s="97"/>
    </row>
    <row r="31" spans="1:22" x14ac:dyDescent="0.2">
      <c r="A31" s="24"/>
      <c r="B31" s="24" t="s">
        <v>31</v>
      </c>
      <c r="D31" s="3">
        <f>SUM(D29:D30)</f>
        <v>0</v>
      </c>
      <c r="E31" s="3"/>
      <c r="F31" s="3">
        <f>SUM(F29:F30)</f>
        <v>0</v>
      </c>
      <c r="G31" s="3">
        <f>SUM(G29:G30)</f>
        <v>0</v>
      </c>
      <c r="H31" s="3">
        <f>SUM(H29:H30)</f>
        <v>0</v>
      </c>
      <c r="I31" s="1"/>
      <c r="J31" s="1"/>
      <c r="L31" s="58"/>
      <c r="M31" s="59"/>
      <c r="N31" s="68"/>
      <c r="O31" s="3">
        <f>SUM(O29:O30)</f>
        <v>0</v>
      </c>
      <c r="P31" s="3">
        <f>SUM(P29:P30)</f>
        <v>0</v>
      </c>
      <c r="Q31" s="3">
        <f t="shared" ref="Q31:S31" si="2">SUM(Q29:Q30)</f>
        <v>0</v>
      </c>
      <c r="R31" s="3">
        <f t="shared" si="2"/>
        <v>0</v>
      </c>
      <c r="S31" s="3">
        <f t="shared" si="2"/>
        <v>0</v>
      </c>
    </row>
    <row r="32" spans="1:22" x14ac:dyDescent="0.2">
      <c r="A32" s="24"/>
      <c r="B32" s="24" t="s">
        <v>80</v>
      </c>
      <c r="D32" s="64"/>
      <c r="E32" s="24"/>
      <c r="F32" s="65"/>
      <c r="G32" s="66"/>
      <c r="H32" s="66"/>
      <c r="I32" s="62"/>
      <c r="J32" s="62"/>
      <c r="L32" s="61"/>
      <c r="M32" s="61"/>
      <c r="N32" s="61"/>
      <c r="O32" s="61"/>
      <c r="P32" s="61"/>
      <c r="Q32" s="96"/>
      <c r="R32" s="96"/>
      <c r="S32" s="96"/>
    </row>
    <row r="33" spans="1:19" x14ac:dyDescent="0.2">
      <c r="A33" s="24"/>
      <c r="B33" s="43" t="s">
        <v>81</v>
      </c>
      <c r="C33" s="12"/>
      <c r="D33" s="67">
        <f>+D29+D30</f>
        <v>0</v>
      </c>
      <c r="E33" s="43"/>
      <c r="F33" s="67">
        <f>+F29+F30</f>
        <v>0</v>
      </c>
      <c r="G33" s="67">
        <f>+G29+G30</f>
        <v>0</v>
      </c>
      <c r="H33" s="67">
        <f>+H29+H30</f>
        <v>0</v>
      </c>
      <c r="I33" s="63"/>
      <c r="J33" s="63"/>
      <c r="L33" s="12"/>
      <c r="M33" s="12"/>
      <c r="N33" s="63"/>
      <c r="O33" s="67">
        <f>+O29+O30</f>
        <v>0</v>
      </c>
      <c r="P33" s="67">
        <f>+P29+P30</f>
        <v>0</v>
      </c>
      <c r="Q33" s="67">
        <f>+Q29+Q30</f>
        <v>0</v>
      </c>
      <c r="R33" s="67">
        <f t="shared" ref="R33:S33" si="3">+R29+R30</f>
        <v>0</v>
      </c>
      <c r="S33" s="67">
        <f t="shared" si="3"/>
        <v>0</v>
      </c>
    </row>
  </sheetData>
  <sheetProtection algorithmName="SHA-512" hashValue="ncAx9XUadmVQ85eD8NYy+Y2VerpGNMLIEuAI209pqpWKOsluAIJnV0ur17av+P7nscT6D9hmom5HpbSx+cUNug==" saltValue="+KCXFcO4afDs3WCLN29JeA==" spinCount="100000" sheet="1" objects="1" scenarios="1" formatCells="0" formatColumns="0" formatRows="0" insertColumns="0" insertRows="0"/>
  <mergeCells count="2">
    <mergeCell ref="G4:L4"/>
    <mergeCell ref="N4:U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42"/>
  <sheetViews>
    <sheetView topLeftCell="A4" zoomScaleNormal="100" zoomScaleSheetLayoutView="100" workbookViewId="0">
      <selection activeCell="G36" sqref="G36"/>
    </sheetView>
  </sheetViews>
  <sheetFormatPr defaultRowHeight="12.75" x14ac:dyDescent="0.2"/>
  <cols>
    <col min="1" max="1" width="16.140625" style="111" customWidth="1"/>
    <col min="2" max="2" width="4.5703125" style="111" customWidth="1"/>
    <col min="3" max="3" width="41.42578125" style="111" customWidth="1"/>
    <col min="4" max="11" width="26.28515625" style="111" customWidth="1"/>
    <col min="12" max="16384" width="9.140625" style="111"/>
  </cols>
  <sheetData>
    <row r="2" spans="1:1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">
      <c r="A3" s="112"/>
      <c r="B3" s="112"/>
      <c r="C3" s="113" t="s">
        <v>96</v>
      </c>
      <c r="D3" s="108"/>
      <c r="E3" s="112"/>
      <c r="F3" s="112"/>
      <c r="G3" s="112"/>
      <c r="H3" s="112"/>
      <c r="I3" s="112"/>
      <c r="J3" s="112"/>
      <c r="K3" s="112"/>
    </row>
    <row r="4" spans="1:11" x14ac:dyDescent="0.2">
      <c r="B4" s="112"/>
      <c r="C4" s="113" t="s">
        <v>112</v>
      </c>
      <c r="D4" s="109" t="s">
        <v>113</v>
      </c>
    </row>
    <row r="5" spans="1:11" x14ac:dyDescent="0.2">
      <c r="C5" s="113" t="s">
        <v>114</v>
      </c>
      <c r="D5" s="109"/>
    </row>
    <row r="6" spans="1:11" x14ac:dyDescent="0.2">
      <c r="C6" s="113" t="s">
        <v>115</v>
      </c>
      <c r="D6" s="110"/>
    </row>
    <row r="7" spans="1:11" ht="13.5" thickBot="1" x14ac:dyDescent="0.25"/>
    <row r="8" spans="1:11" ht="13.5" thickBot="1" x14ac:dyDescent="0.25">
      <c r="C8" s="109" t="s">
        <v>116</v>
      </c>
      <c r="D8" s="75" t="s">
        <v>116</v>
      </c>
      <c r="E8" s="76"/>
      <c r="F8" s="76"/>
      <c r="G8" s="76"/>
      <c r="H8" s="76"/>
      <c r="I8" s="76"/>
      <c r="J8" s="76"/>
      <c r="K8" s="77"/>
    </row>
    <row r="9" spans="1:11" ht="13.5" thickBot="1" x14ac:dyDescent="0.25">
      <c r="C9" s="78" t="s">
        <v>117</v>
      </c>
      <c r="D9" s="79" t="s">
        <v>129</v>
      </c>
      <c r="E9" s="80" t="s">
        <v>130</v>
      </c>
      <c r="F9" s="80" t="s">
        <v>131</v>
      </c>
      <c r="G9" s="80" t="s">
        <v>132</v>
      </c>
      <c r="H9" s="80" t="s">
        <v>133</v>
      </c>
      <c r="I9" s="90" t="s">
        <v>147</v>
      </c>
      <c r="J9" s="90" t="s">
        <v>134</v>
      </c>
      <c r="K9" s="88" t="s">
        <v>67</v>
      </c>
    </row>
    <row r="10" spans="1:11" x14ac:dyDescent="0.2">
      <c r="C10" s="81" t="s">
        <v>118</v>
      </c>
      <c r="D10" s="102"/>
      <c r="E10" s="103"/>
      <c r="F10" s="103"/>
      <c r="G10" s="103"/>
      <c r="H10" s="103"/>
      <c r="I10" s="104"/>
      <c r="J10" s="104"/>
      <c r="K10" s="92">
        <f>SUM(D10:J10)</f>
        <v>0</v>
      </c>
    </row>
    <row r="11" spans="1:11" x14ac:dyDescent="0.2">
      <c r="C11" s="81" t="s">
        <v>119</v>
      </c>
      <c r="D11" s="105"/>
      <c r="E11" s="106"/>
      <c r="F11" s="106"/>
      <c r="G11" s="106"/>
      <c r="H11" s="106"/>
      <c r="I11" s="107"/>
      <c r="J11" s="107"/>
      <c r="K11" s="93">
        <f t="shared" ref="K11:K23" si="0">SUM(D11:J11)</f>
        <v>0</v>
      </c>
    </row>
    <row r="12" spans="1:11" x14ac:dyDescent="0.2">
      <c r="C12" s="82" t="s">
        <v>120</v>
      </c>
      <c r="D12" s="105"/>
      <c r="E12" s="106"/>
      <c r="F12" s="106"/>
      <c r="G12" s="106"/>
      <c r="H12" s="106"/>
      <c r="I12" s="107"/>
      <c r="J12" s="107"/>
      <c r="K12" s="93">
        <f t="shared" si="0"/>
        <v>0</v>
      </c>
    </row>
    <row r="13" spans="1:11" x14ac:dyDescent="0.2">
      <c r="C13" s="82" t="s">
        <v>145</v>
      </c>
      <c r="D13" s="105"/>
      <c r="E13" s="106"/>
      <c r="F13" s="106"/>
      <c r="G13" s="106"/>
      <c r="H13" s="106"/>
      <c r="I13" s="107"/>
      <c r="J13" s="107"/>
      <c r="K13" s="93">
        <f t="shared" si="0"/>
        <v>0</v>
      </c>
    </row>
    <row r="14" spans="1:11" x14ac:dyDescent="0.2">
      <c r="C14" s="82" t="s">
        <v>121</v>
      </c>
      <c r="D14" s="105"/>
      <c r="E14" s="106"/>
      <c r="F14" s="106"/>
      <c r="G14" s="106"/>
      <c r="H14" s="106"/>
      <c r="I14" s="107"/>
      <c r="J14" s="107"/>
      <c r="K14" s="93">
        <f t="shared" si="0"/>
        <v>0</v>
      </c>
    </row>
    <row r="15" spans="1:11" x14ac:dyDescent="0.2">
      <c r="C15" s="82" t="s">
        <v>122</v>
      </c>
      <c r="D15" s="105"/>
      <c r="E15" s="106"/>
      <c r="F15" s="106"/>
      <c r="G15" s="106"/>
      <c r="H15" s="106"/>
      <c r="I15" s="107"/>
      <c r="J15" s="107"/>
      <c r="K15" s="93">
        <f t="shared" si="0"/>
        <v>0</v>
      </c>
    </row>
    <row r="16" spans="1:11" x14ac:dyDescent="0.2">
      <c r="C16" s="82" t="s">
        <v>123</v>
      </c>
      <c r="D16" s="105"/>
      <c r="E16" s="106"/>
      <c r="F16" s="106"/>
      <c r="G16" s="106"/>
      <c r="H16" s="106"/>
      <c r="I16" s="107"/>
      <c r="J16" s="107"/>
      <c r="K16" s="93">
        <f t="shared" si="0"/>
        <v>0</v>
      </c>
    </row>
    <row r="17" spans="3:11" x14ac:dyDescent="0.2">
      <c r="C17" s="82" t="s">
        <v>124</v>
      </c>
      <c r="D17" s="105"/>
      <c r="E17" s="106"/>
      <c r="F17" s="106"/>
      <c r="G17" s="106"/>
      <c r="H17" s="106"/>
      <c r="I17" s="107"/>
      <c r="J17" s="107"/>
      <c r="K17" s="93">
        <f t="shared" si="0"/>
        <v>0</v>
      </c>
    </row>
    <row r="18" spans="3:11" x14ac:dyDescent="0.2">
      <c r="C18" s="81" t="s">
        <v>125</v>
      </c>
      <c r="D18" s="105"/>
      <c r="E18" s="106"/>
      <c r="F18" s="106"/>
      <c r="G18" s="106"/>
      <c r="H18" s="106"/>
      <c r="I18" s="107"/>
      <c r="J18" s="107"/>
      <c r="K18" s="93">
        <f>SUM(D18:J18)</f>
        <v>0</v>
      </c>
    </row>
    <row r="19" spans="3:11" x14ac:dyDescent="0.2">
      <c r="C19" s="81" t="s">
        <v>126</v>
      </c>
      <c r="D19" s="105"/>
      <c r="E19" s="106"/>
      <c r="F19" s="106"/>
      <c r="G19" s="106"/>
      <c r="H19" s="106"/>
      <c r="I19" s="107"/>
      <c r="J19" s="107"/>
      <c r="K19" s="93">
        <f t="shared" si="0"/>
        <v>0</v>
      </c>
    </row>
    <row r="20" spans="3:11" x14ac:dyDescent="0.2">
      <c r="C20" s="81" t="s">
        <v>146</v>
      </c>
      <c r="D20" s="105"/>
      <c r="E20" s="106"/>
      <c r="F20" s="106"/>
      <c r="G20" s="106"/>
      <c r="H20" s="106"/>
      <c r="I20" s="107"/>
      <c r="J20" s="107"/>
      <c r="K20" s="93">
        <f t="shared" si="0"/>
        <v>0</v>
      </c>
    </row>
    <row r="21" spans="3:11" x14ac:dyDescent="0.2">
      <c r="C21" s="81" t="s">
        <v>127</v>
      </c>
      <c r="D21" s="105"/>
      <c r="E21" s="106"/>
      <c r="F21" s="106"/>
      <c r="G21" s="106"/>
      <c r="H21" s="106"/>
      <c r="I21" s="107"/>
      <c r="J21" s="107"/>
      <c r="K21" s="93">
        <f t="shared" si="0"/>
        <v>0</v>
      </c>
    </row>
    <row r="22" spans="3:11" x14ac:dyDescent="0.2">
      <c r="C22" s="81" t="s">
        <v>136</v>
      </c>
      <c r="D22" s="105"/>
      <c r="E22" s="106"/>
      <c r="F22" s="106"/>
      <c r="G22" s="106"/>
      <c r="H22" s="106"/>
      <c r="I22" s="107"/>
      <c r="J22" s="107"/>
      <c r="K22" s="93">
        <f t="shared" si="0"/>
        <v>0</v>
      </c>
    </row>
    <row r="23" spans="3:11" ht="13.5" thickBot="1" x14ac:dyDescent="0.25">
      <c r="C23" s="81" t="s">
        <v>128</v>
      </c>
      <c r="D23" s="105"/>
      <c r="E23" s="106"/>
      <c r="F23" s="106"/>
      <c r="G23" s="106"/>
      <c r="H23" s="106"/>
      <c r="I23" s="107"/>
      <c r="J23" s="107"/>
      <c r="K23" s="93">
        <f t="shared" si="0"/>
        <v>0</v>
      </c>
    </row>
    <row r="24" spans="3:11" ht="13.5" thickBot="1" x14ac:dyDescent="0.25">
      <c r="C24" s="83" t="s">
        <v>67</v>
      </c>
      <c r="D24" s="84">
        <f t="shared" ref="D24:K24" si="1">SUM(D10:D23)</f>
        <v>0</v>
      </c>
      <c r="E24" s="85">
        <f t="shared" si="1"/>
        <v>0</v>
      </c>
      <c r="F24" s="85">
        <f t="shared" si="1"/>
        <v>0</v>
      </c>
      <c r="G24" s="85">
        <f t="shared" si="1"/>
        <v>0</v>
      </c>
      <c r="H24" s="85">
        <f t="shared" si="1"/>
        <v>0</v>
      </c>
      <c r="I24" s="85">
        <f t="shared" si="1"/>
        <v>0</v>
      </c>
      <c r="J24" s="91">
        <f t="shared" si="1"/>
        <v>0</v>
      </c>
      <c r="K24" s="89">
        <f t="shared" si="1"/>
        <v>0</v>
      </c>
    </row>
    <row r="25" spans="3:11" ht="13.5" thickBot="1" x14ac:dyDescent="0.25">
      <c r="C25" s="73"/>
      <c r="K25" s="73"/>
    </row>
    <row r="26" spans="3:11" ht="13.5" thickBot="1" x14ac:dyDescent="0.25">
      <c r="C26" s="74" t="s">
        <v>135</v>
      </c>
      <c r="D26" s="75" t="s">
        <v>135</v>
      </c>
      <c r="E26" s="76"/>
      <c r="F26" s="76"/>
      <c r="G26" s="76"/>
      <c r="H26" s="76"/>
      <c r="I26" s="76"/>
      <c r="J26" s="76"/>
      <c r="K26" s="77"/>
    </row>
    <row r="27" spans="3:11" ht="13.5" thickBot="1" x14ac:dyDescent="0.25">
      <c r="C27" s="86" t="s">
        <v>117</v>
      </c>
      <c r="D27" s="79" t="s">
        <v>129</v>
      </c>
      <c r="E27" s="80" t="s">
        <v>130</v>
      </c>
      <c r="F27" s="80" t="s">
        <v>131</v>
      </c>
      <c r="G27" s="80" t="s">
        <v>132</v>
      </c>
      <c r="H27" s="80" t="s">
        <v>133</v>
      </c>
      <c r="I27" s="90" t="s">
        <v>147</v>
      </c>
      <c r="J27" s="90" t="s">
        <v>134</v>
      </c>
      <c r="K27" s="88" t="s">
        <v>67</v>
      </c>
    </row>
    <row r="28" spans="3:11" x14ac:dyDescent="0.2">
      <c r="C28" s="81" t="str">
        <f>C10</f>
        <v>Inpatient Services</v>
      </c>
      <c r="D28" s="102"/>
      <c r="E28" s="103"/>
      <c r="F28" s="103"/>
      <c r="G28" s="103"/>
      <c r="H28" s="103"/>
      <c r="I28" s="104"/>
      <c r="J28" s="104"/>
      <c r="K28" s="92">
        <f t="shared" ref="K28:K41" si="2">SUM(D28:J28)</f>
        <v>0</v>
      </c>
    </row>
    <row r="29" spans="3:11" x14ac:dyDescent="0.2">
      <c r="C29" s="81" t="str">
        <f>C11</f>
        <v>School-based Services</v>
      </c>
      <c r="D29" s="105"/>
      <c r="E29" s="106"/>
      <c r="F29" s="106"/>
      <c r="G29" s="106"/>
      <c r="H29" s="106"/>
      <c r="I29" s="107"/>
      <c r="J29" s="107"/>
      <c r="K29" s="93">
        <f t="shared" si="2"/>
        <v>0</v>
      </c>
    </row>
    <row r="30" spans="3:11" x14ac:dyDescent="0.2">
      <c r="C30" s="82" t="str">
        <f>C12</f>
        <v>Home-based Services</v>
      </c>
      <c r="D30" s="105"/>
      <c r="E30" s="106"/>
      <c r="F30" s="106"/>
      <c r="G30" s="106"/>
      <c r="H30" s="106"/>
      <c r="I30" s="107"/>
      <c r="J30" s="107"/>
      <c r="K30" s="93">
        <f t="shared" si="2"/>
        <v>0</v>
      </c>
    </row>
    <row r="31" spans="3:11" x14ac:dyDescent="0.2">
      <c r="C31" s="82" t="s">
        <v>145</v>
      </c>
      <c r="D31" s="105"/>
      <c r="E31" s="106"/>
      <c r="F31" s="106"/>
      <c r="G31" s="106"/>
      <c r="H31" s="106"/>
      <c r="I31" s="107"/>
      <c r="J31" s="107"/>
      <c r="K31" s="93">
        <f t="shared" si="2"/>
        <v>0</v>
      </c>
    </row>
    <row r="32" spans="3:11" x14ac:dyDescent="0.2">
      <c r="C32" s="82" t="str">
        <f t="shared" ref="C32:C39" si="3">C14</f>
        <v>Other Encounter Based Services with RVU Weights</v>
      </c>
      <c r="D32" s="105"/>
      <c r="E32" s="106"/>
      <c r="F32" s="106"/>
      <c r="G32" s="106"/>
      <c r="H32" s="106"/>
      <c r="I32" s="107"/>
      <c r="J32" s="107"/>
      <c r="K32" s="93">
        <f>SUM(D32:J32)</f>
        <v>0</v>
      </c>
    </row>
    <row r="33" spans="3:11" x14ac:dyDescent="0.2">
      <c r="C33" s="82" t="str">
        <f t="shared" si="3"/>
        <v>Other State Plan Services without RVU Weights</v>
      </c>
      <c r="D33" s="105"/>
      <c r="E33" s="106"/>
      <c r="F33" s="106"/>
      <c r="G33" s="106"/>
      <c r="H33" s="106"/>
      <c r="I33" s="107"/>
      <c r="J33" s="107"/>
      <c r="K33" s="93">
        <f t="shared" si="2"/>
        <v>0</v>
      </c>
    </row>
    <row r="34" spans="3:11" x14ac:dyDescent="0.2">
      <c r="C34" s="82" t="str">
        <f t="shared" si="3"/>
        <v>Clubhouse and Drop-In Center</v>
      </c>
      <c r="D34" s="105"/>
      <c r="E34" s="106"/>
      <c r="F34" s="106"/>
      <c r="G34" s="106"/>
      <c r="H34" s="106"/>
      <c r="I34" s="107"/>
      <c r="J34" s="107"/>
      <c r="K34" s="93">
        <f t="shared" si="2"/>
        <v>0</v>
      </c>
    </row>
    <row r="35" spans="3:11" x14ac:dyDescent="0.2">
      <c r="C35" s="82" t="str">
        <f t="shared" si="3"/>
        <v>Vocational Services</v>
      </c>
      <c r="D35" s="105"/>
      <c r="E35" s="106"/>
      <c r="F35" s="106"/>
      <c r="G35" s="106"/>
      <c r="H35" s="106"/>
      <c r="I35" s="107"/>
      <c r="J35" s="107"/>
      <c r="K35" s="93">
        <f t="shared" si="2"/>
        <v>0</v>
      </c>
    </row>
    <row r="36" spans="3:11" x14ac:dyDescent="0.2">
      <c r="C36" s="81" t="str">
        <f t="shared" si="3"/>
        <v>ACT Services</v>
      </c>
      <c r="D36" s="105"/>
      <c r="E36" s="106"/>
      <c r="F36" s="106"/>
      <c r="G36" s="106"/>
      <c r="H36" s="106"/>
      <c r="I36" s="107"/>
      <c r="J36" s="107"/>
      <c r="K36" s="93">
        <f t="shared" si="2"/>
        <v>0</v>
      </c>
    </row>
    <row r="37" spans="3:11" x14ac:dyDescent="0.2">
      <c r="C37" s="81" t="str">
        <f t="shared" si="3"/>
        <v>Prevention and Early Intervention</v>
      </c>
      <c r="D37" s="105"/>
      <c r="E37" s="106"/>
      <c r="F37" s="106"/>
      <c r="G37" s="106"/>
      <c r="H37" s="106"/>
      <c r="I37" s="107"/>
      <c r="J37" s="107"/>
      <c r="K37" s="93">
        <f t="shared" si="2"/>
        <v>0</v>
      </c>
    </row>
    <row r="38" spans="3:11" x14ac:dyDescent="0.2">
      <c r="C38" s="81" t="str">
        <f t="shared" si="3"/>
        <v>Adult Residential Services</v>
      </c>
      <c r="D38" s="105"/>
      <c r="E38" s="106"/>
      <c r="F38" s="106"/>
      <c r="G38" s="106"/>
      <c r="H38" s="106"/>
      <c r="I38" s="107"/>
      <c r="J38" s="107"/>
      <c r="K38" s="93">
        <f t="shared" si="2"/>
        <v>0</v>
      </c>
    </row>
    <row r="39" spans="3:11" x14ac:dyDescent="0.2">
      <c r="C39" s="81" t="str">
        <f t="shared" si="3"/>
        <v>Intensive Case Management</v>
      </c>
      <c r="D39" s="105"/>
      <c r="E39" s="106"/>
      <c r="F39" s="106"/>
      <c r="G39" s="106"/>
      <c r="H39" s="106"/>
      <c r="I39" s="107"/>
      <c r="J39" s="107"/>
      <c r="K39" s="93">
        <f t="shared" si="2"/>
        <v>0</v>
      </c>
    </row>
    <row r="40" spans="3:11" x14ac:dyDescent="0.2">
      <c r="C40" s="81" t="s">
        <v>136</v>
      </c>
      <c r="D40" s="105"/>
      <c r="E40" s="106"/>
      <c r="F40" s="106"/>
      <c r="G40" s="106"/>
      <c r="H40" s="106"/>
      <c r="I40" s="107"/>
      <c r="J40" s="107"/>
      <c r="K40" s="93">
        <f t="shared" si="2"/>
        <v>0</v>
      </c>
    </row>
    <row r="41" spans="3:11" ht="13.5" thickBot="1" x14ac:dyDescent="0.25">
      <c r="C41" s="81" t="str">
        <f t="shared" ref="C41" si="4">C23</f>
        <v>Recovery Services</v>
      </c>
      <c r="D41" s="105"/>
      <c r="E41" s="106"/>
      <c r="F41" s="106"/>
      <c r="G41" s="106"/>
      <c r="H41" s="106"/>
      <c r="I41" s="107"/>
      <c r="J41" s="107"/>
      <c r="K41" s="93">
        <f t="shared" si="2"/>
        <v>0</v>
      </c>
    </row>
    <row r="42" spans="3:11" ht="13.5" thickBot="1" x14ac:dyDescent="0.25">
      <c r="C42" s="87" t="s">
        <v>67</v>
      </c>
      <c r="D42" s="84">
        <f t="shared" ref="D42:K42" si="5">SUM(D28:D41)</f>
        <v>0</v>
      </c>
      <c r="E42" s="85">
        <f t="shared" si="5"/>
        <v>0</v>
      </c>
      <c r="F42" s="85">
        <f t="shared" si="5"/>
        <v>0</v>
      </c>
      <c r="G42" s="85">
        <f t="shared" si="5"/>
        <v>0</v>
      </c>
      <c r="H42" s="85">
        <f t="shared" si="5"/>
        <v>0</v>
      </c>
      <c r="I42" s="85">
        <f t="shared" si="5"/>
        <v>0</v>
      </c>
      <c r="J42" s="91">
        <f>SUM(J28:J41)</f>
        <v>0</v>
      </c>
      <c r="K42" s="89">
        <f t="shared" si="5"/>
        <v>0</v>
      </c>
    </row>
  </sheetData>
  <sheetProtection algorithmName="SHA-512" hashValue="indIaXu8CZxEg1YouZDLQNC8ftJakKj8m7TXAvJqtxjiu49R8A23tR2X44oYk8BR9iiD3DnuftNZs+512aWahQ==" saltValue="Z5IHHMWVxH6Er+rYAFL/2g==" spinCount="100000" sheet="1" objects="1" scenarios="1" formatColumns="0" formatRows="0" insertColumns="0" insertRows="0"/>
  <pageMargins left="0.7" right="0.7" top="0.75" bottom="0.75" header="0.3" footer="0.3"/>
  <pageSetup scale="50" fitToWidth="4" orientation="landscape" r:id="rId1"/>
  <headerFooter>
    <oddHeader>&amp;L&amp;"Calibri,Regular"Colorado Access CHP+ MCO Reporting&amp;R&amp;"Calibri,Bold"CONFIDENTIAL</oddHeader>
    <oddFooter>&amp;L&amp;9&amp;F
&amp;A&amp;C&amp;P of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F&amp;S EXP</vt:lpstr>
      <vt:lpstr>F&amp;S Cl Served IP</vt:lpstr>
      <vt:lpstr>F&amp;S Med Costs By Elig</vt:lpstr>
    </vt:vector>
  </TitlesOfParts>
  <Company>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CDHS</dc:creator>
  <cp:lastModifiedBy>Jackson, Nicola</cp:lastModifiedBy>
  <dcterms:created xsi:type="dcterms:W3CDTF">2002-05-14T17:04:38Z</dcterms:created>
  <dcterms:modified xsi:type="dcterms:W3CDTF">2018-06-12T19:26:29Z</dcterms:modified>
</cp:coreProperties>
</file>