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30D8FB50-12F7-49C5-9A97-8BF1A16E1288}" xr6:coauthVersionLast="31" xr6:coauthVersionMax="31" xr10:uidLastSave="{00000000-0000-0000-0000-000000000000}"/>
  <bookViews>
    <workbookView xWindow="0" yWindow="0" windowWidth="23040" windowHeight="9072" activeTab="1" xr2:uid="{00000000-000D-0000-FFFF-FFFF00000000}"/>
  </bookViews>
  <sheets>
    <sheet name="Admin Payments" sheetId="1" r:id="rId1"/>
    <sheet name="Complex" sheetId="2" r:id="rId2"/>
    <sheet name="PT Incentive Grid" sheetId="3" r:id="rId3"/>
  </sheets>
  <definedNames>
    <definedName name="_xlnm._FilterDatabase" localSheetId="1" hidden="1">Complex!$A$22:$I$136</definedName>
    <definedName name="_xlnm.Print_Area" localSheetId="0">'Admin Payments'!$A$1:$J$51</definedName>
    <definedName name="_xlnm.Print_Area" localSheetId="1">Complex!$A$1:$I$142</definedName>
    <definedName name="_xlnm.Print_Titles" localSheetId="1">Complex!$1:$22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H41" i="1" l="1"/>
  <c r="H40" i="1"/>
  <c r="H39" i="1"/>
  <c r="H38" i="1"/>
  <c r="H37" i="1"/>
  <c r="H36" i="1"/>
  <c r="H35" i="1"/>
  <c r="H34" i="1"/>
  <c r="H33" i="1"/>
  <c r="H32" i="1"/>
  <c r="H31" i="1"/>
  <c r="H30" i="1"/>
  <c r="H29" i="1"/>
  <c r="H28" i="1"/>
</calcChain>
</file>

<file path=xl/sharedStrings.xml><?xml version="1.0" encoding="utf-8"?>
<sst xmlns="http://schemas.openxmlformats.org/spreadsheetml/2006/main" count="653" uniqueCount="128">
  <si>
    <t xml:space="preserve">RAE Administrative Payment Report </t>
  </si>
  <si>
    <t>RAE Name</t>
  </si>
  <si>
    <t>Region Number</t>
  </si>
  <si>
    <t>State Fiscal Year</t>
  </si>
  <si>
    <t>Reporting Period</t>
  </si>
  <si>
    <t>Health Colorado, Inc</t>
  </si>
  <si>
    <t>2020-2021</t>
  </si>
  <si>
    <t>Purpose: As part of the contract (Section 12.13.6), each Regional Accountable Entity (RAE) is required to provide a detailed report of the payment arrangements made with its PCMP Network and Health Neighborhood. Specifically, this report should include descriptions of payment arrangements for all the RAE's PMPM Administrative Payments and any Key Performance Indicator (KPI) incentive payments to their contracted PCMPs. These arrangements should involve varying payment models and payment amounts for varying types of service. This deliverable provides a high level description of each RAE's payment arrangement strategy.</t>
  </si>
  <si>
    <r>
      <rPr>
        <b/>
        <sz val="11"/>
        <color theme="1"/>
        <rFont val="Calibri"/>
        <family val="2"/>
        <scheme val="minor"/>
      </rPr>
      <t>Instructions:</t>
    </r>
    <r>
      <rPr>
        <sz val="11"/>
        <color theme="1"/>
        <rFont val="Calibri"/>
        <family val="2"/>
        <scheme val="minor"/>
      </rPr>
      <t xml:space="preserve"> Please complete the following table with the requested information below. Please do not include information on behavioral health PMPM payments, as these are considered service payments. Please include any supplemental and supporting documentation and policies as necessary.</t>
    </r>
  </si>
  <si>
    <t xml:space="preserve">Definitions: Members with Complex care needs: Members identified by the Department using clinical and cost information provided to each RAE on a monthly basis. </t>
  </si>
  <si>
    <r>
      <rPr>
        <b/>
        <sz val="11"/>
        <color theme="1"/>
        <rFont val="Calibri"/>
        <family val="2"/>
        <scheme val="minor"/>
      </rPr>
      <t>Description:</t>
    </r>
    <r>
      <rPr>
        <sz val="11"/>
        <color theme="1"/>
        <rFont val="Calibri"/>
        <family val="2"/>
        <scheme val="minor"/>
      </rPr>
      <t xml:space="preserve"> In the box below, please give a high level overview (4-5 sentences) of your strategic approach to your arrangements. Please clarify payment reform, practice transformation, and network capacity assumptions used to develop your approach.</t>
    </r>
  </si>
  <si>
    <t xml:space="preserve">HCI is modifying PCMP contracts for Fiscal Year 2021 to focus financial incentives with those practices offering services above and beyond baseline primary care services for their active/utilizing attributed Members with effective dates 1.1.21-6.30.21. Delegation of care coordination services will be limited to the region’s “accountable entities", for their work in care coordination, and payment to these entities will be to incentivize engagement/extended care coordination of Complex Members in care coordination services. Non-delegated PCMPs have the opportunity to earn dollars above their Per Member Per Month (PMPM) (payment reform) if they implement vetted condition management programming or quality improvement projects.  HCI has developed a practice oversight strategy to maintain communication and report progress with providers and compare the standing of similar providers across the network.  As part of the new contract, HCI will implement specific oversight which connects to contractual requirements. HCI will create a coordinated activity timeline and findings by area of oversight and a combined description of practice performance/transformation. The findings of the practice oversight will inform the targeted outreach for practices to improve areas of low performance, opportunities for education and support, and planned trainings.  HCIs network capacity assumptions are based on the program inventory.  Please see attached grid.                                    
</t>
  </si>
  <si>
    <t>TOTAL PRACTICES OR AGENCIES ELIGIBLE FOR ARRANGEMENT PROGRAM</t>
  </si>
  <si>
    <t>#</t>
  </si>
  <si>
    <t xml:space="preserve">Type of Arrangement </t>
  </si>
  <si>
    <t>Arrangement Description</t>
  </si>
  <si>
    <t>PMPM ($)</t>
  </si>
  <si>
    <t>KPI Amount ($)</t>
  </si>
  <si>
    <t>Performance Pool ($)</t>
  </si>
  <si>
    <t>No. of Participating Practice Sites</t>
  </si>
  <si>
    <t>Percentage of Total Practice Sites</t>
  </si>
  <si>
    <t>Eligibility Requirements for Practices*</t>
  </si>
  <si>
    <t>Additional Comments</t>
  </si>
  <si>
    <t>Accountable Entities</t>
  </si>
  <si>
    <t xml:space="preserve">PCMPs delegated for care coordination functions. Members will be stratified based by level of Complexity noted on the monthly file from HCPF and paid estimated PMPM rates once approved from the HCI Board.  Non-utilizers - zero $0PMPM, Utilizing Members Attributed without a Chronic or Complex indicator - $6PMPM, Utilizing Members Attributed with a Chronic indicator -  $6PMPM, and Utilizing Members Attributed with a Complex indicator - $6PMPM.  For care coordination, all utilizing Members - $3PMPM.  PCMPs can earn additional payments for utilizing evidence-based strategies for Diabetes, Pregnancy/Maternity, and the other eight (8) top conditions. For attributed Members defined as Complex based on the monthly file from HCPF, the PCMP will receive an advanced payment based on assigned Members for engagement/extended care coordination.    Additional enhanced payments will be made for PCMPs that participate in HCI Practice Transformation quality improvement projects that align with HCIs goals of quality outcomes and reducing cost of care. In addition, For example, PCMPs can earn a payment for maintaining or positively reducing the percent of Members defined as rising/emerging risk which is currently defined at HCI between $10,000-$25,000 in rolling annual cost of care.
</t>
  </si>
  <si>
    <r>
      <rPr>
        <b/>
        <sz val="11"/>
        <color theme="1"/>
        <rFont val="Calibri"/>
        <family val="2"/>
        <scheme val="minor"/>
      </rPr>
      <t>Monthly PMPMs =</t>
    </r>
    <r>
      <rPr>
        <sz val="11"/>
        <color theme="1"/>
        <rFont val="Calibri"/>
        <family val="2"/>
        <scheme val="minor"/>
      </rPr>
      <t xml:space="preserve"> Non-utilizers-zero $0PMPM, Utilizing Members Attributed without a Chronic or Complex indicator-mid $6PMPM, Utilizing Members Attributed with a Chronic indicator-mid $6PMPM, Utilizing Members Attributed with a Complex indicator-higher $6PMPM.  For care coordination, all utilizing Members - $3PMPM.  Additional $35PMPM for assigned work on meeting the required engagement/extended care coordination of Complex Members.  </t>
    </r>
  </si>
  <si>
    <r>
      <rPr>
        <b/>
        <sz val="11"/>
        <color theme="1"/>
        <rFont val="Calibri"/>
        <family val="2"/>
        <scheme val="minor"/>
      </rPr>
      <t>Monthly, Quarterly, or Annual Payments =</t>
    </r>
    <r>
      <rPr>
        <sz val="11"/>
        <color theme="1"/>
        <rFont val="Calibri"/>
        <family val="2"/>
        <scheme val="minor"/>
      </rPr>
      <t xml:space="preserve"> Potential $5,000 for utilizing evidence-based strategies for Diabetes, Pregnancy/ Maternity, and the other eight (8) top conditions, or participating in HCI Practice Transformation quality improvement projects that align with HCIs goals, or maintaining or reducing rising/ emerging Member's cost of care.  </t>
    </r>
  </si>
  <si>
    <t>1. Be enrolled as a provider in the Colorado Medicaid program
2. Perform the spectrum of care coordination activities ranging from routine, one-time activities to long-term interventions including community based care coordination activities. 
3. Create and submit a timely and comprehensive Care Coordination Activity report for attributed Members. This includes specialty populations as identified by the State (i.e. Criminal Justice, foster care)
4. Serve COUP Members
5. Complete and submit COUP Report for applicable Members
6. Maintain open panels
7. Meet or exceed performance.</t>
  </si>
  <si>
    <t>Non-Delegated PCMPs</t>
  </si>
  <si>
    <t xml:space="preserve">PCMPs not delegated for care coordination functions. Members will be stratified based on the level of Complexity noted on the monthly file from HCPF and paid PMPM rates efffective 1.1.21-6.30.21.  Non-utilizers - zero $0PMPM, Utilizing Members Attributed without a Chronic or Complex indicator - $3PMPM, Utilizing Members Attributed with a Chronic indicator - $5.50PMPM, and Utilizing Members Attributed with a Complex indicator - $5.50PMPM.  PCMPs can earn additional $5,000 for utilizing evidence-based strategies for Diabetes, Pregnancy/Maternity, and the other eight (8) top conditions. Additional enhanced payments will be made for PCMPs that participate in an HCI Practice Transformation quality improvement projects that align with HCIs goals of quality outcomes and reducing cost of care. In addition, PCMPs can earn a payment for maintaining or positively reducing the percent of Members defined as rising/emerging risk which is currently defined at HCI as between $10,000-$25,000 in rolling annual cost of care.
</t>
  </si>
  <si>
    <r>
      <rPr>
        <b/>
        <sz val="11"/>
        <color theme="1"/>
        <rFont val="Calibri"/>
        <family val="2"/>
        <scheme val="minor"/>
      </rPr>
      <t>Monthly PMPMs =</t>
    </r>
    <r>
      <rPr>
        <sz val="11"/>
        <color theme="1"/>
        <rFont val="Calibri"/>
        <family val="2"/>
        <scheme val="minor"/>
      </rPr>
      <t xml:space="preserve"> Non-utilizers-zero $0PMPM, Utilizing Members Attributed without a Chronic or Complex indicator-$3PMPM, Utilizing Members Attributed with a Chronic indicator-$5.50PMPM, Utilizing Members Attributed with a Complex indicator-$5.50PMPM.  </t>
    </r>
  </si>
  <si>
    <t xml:space="preserve">PCMP that meet basic PCMP criteria. This includes: 
1. Be enrolled as a provider in the Colorado Medicaid program
2. Meet or exceed performance.
</t>
  </si>
  <si>
    <t>Health Neighborhood Agencies not included above and the three (3) non-contracted PCMPs that have Complex Members</t>
  </si>
  <si>
    <t xml:space="preserve">HCI will continue to allow Health Neighborhood agencies and the three (3) non-contracted PCMP sites that have Complex Members to participate in the earned monies as above PCMPs if they earn it via evidenced-based strategies for Diabetes, Pregnancy/Maternity Care and the other eight (8) top conditions, quality improvement projects that align with HCIs goals of quality improvement and reducing cost of care, and/or maintaining or positively reducing the percent of Members defined as rising/emerging risk which is currently defined at HCI as between $10,000-$25,000 in rolling annual cost of care. </t>
  </si>
  <si>
    <r>
      <rPr>
        <b/>
        <sz val="11"/>
        <color theme="1"/>
        <rFont val="Calibri"/>
        <family val="2"/>
        <scheme val="minor"/>
      </rPr>
      <t>Monthly, Quarterly, or Annual Payments =</t>
    </r>
    <r>
      <rPr>
        <sz val="11"/>
        <color theme="1"/>
        <rFont val="Calibri"/>
        <family val="2"/>
        <scheme val="minor"/>
      </rPr>
      <t xml:space="preserve"> utilizing evidence-based strategies for Diabetes, Pregnancy/Maternity, and the other eight (8) top conditions, or participating in HCI Practice Transformation quality improvement projects that align with HCIs goals, or maintaining or reducing rising/emerging Member's cost of care.</t>
    </r>
  </si>
  <si>
    <t>*Eligibility requirements that a practice must possess in order to qualify for this type of payment arrangement. Requirements might include: open panels, use of community health workers, on-site care coordination, advanced screening, etc.</t>
  </si>
  <si>
    <r>
      <rPr>
        <b/>
        <sz val="11"/>
        <color theme="1"/>
        <rFont val="Calibri"/>
        <family val="2"/>
        <scheme val="minor"/>
      </rPr>
      <t>Optional historical explanation or context.</t>
    </r>
    <r>
      <rPr>
        <sz val="11"/>
        <color theme="1"/>
        <rFont val="Calibri"/>
        <family val="2"/>
        <scheme val="minor"/>
      </rPr>
      <t xml:space="preserve"> Please include any larger documents or policies as attachments.</t>
    </r>
  </si>
  <si>
    <t xml:space="preserve">Please note the following details of the report:
1- The PCMP contract for FY2021 is effective 1.1.21-6.30.21. As a result, in the first six months of FY 2021, HCI will have providers under three tiers - Accountable, Collaborative and Contributing - legacy from the first two years of the RAE contract. 
2- PMPM and KPI Amounts may be adjusted 7.1.21 upon 1) Data results through out the year based on performance reviews, and 2) any PCMPs that wish to move from Non-Delegated to Delegated.  The number and percentage of PCMP practices in each type will depend on these results approval by the HCI Board. 
</t>
  </si>
  <si>
    <t>Health Colorado, Inc.</t>
  </si>
  <si>
    <t>Purpose: As part of the contract (Section 12.13.6), each Regional Accountable Entity (RAE) is required to provide a detailed report of the payment arrangements made with Network  and Health Neighborhood providers. Specifically, this report should include descriptions of payment arrangements for all the RAE's PCMP PMPM Administrative Payments and any Key Performance Indicator (KPI) incentive payments with their contracted providers. These arrangements should involve varying payment models and payment amounts for varying types of service. This deliverable provides a high level description of each RAE's payment arrangement strategy.</t>
  </si>
  <si>
    <t>Description: In the box below, please give a high level overview (4-5 sentences) of your approach to pay and monitor performance of practices that provide care management for Complex Members.</t>
  </si>
  <si>
    <t xml:space="preserve">Delegation of care coordination services will be limited to the region’s “accountable entities", for their work in extended care coordination, and payment to these entities will be to incentivize engagement/extended care coordination of Complex Members in care coordination services above the PMPM payment. These PCMPs will also have the opportunity to earn dollars above their Per Member Per Month (PMPM) (payment reform) if they implement vetted condition management programming or quality improvement projects for Complex Members.  HCI has developed a practice oversight strategy to maintain communication and report progress with providers and compare the standing of similar providers across the network.  As part of the new contract, HCI will implement specific oversight which connects to contractual requirements. HCI will create a coordinated activity timeline and findings by area of oversight and a combined description of practice performance/transformation. The findings of the practice oversight will inform the targeted outreach for practices to improve areas of low performance, opportunities for education and support, and planned trainings.  Please see attached grid.                                    
</t>
  </si>
  <si>
    <t>PCMP Name</t>
  </si>
  <si>
    <t>PCMP Practice Site ID</t>
  </si>
  <si>
    <t>Total Attribution</t>
  </si>
  <si>
    <t>No. of Members w/ Complex Care Needs</t>
  </si>
  <si>
    <t>KPI ($)*</t>
  </si>
  <si>
    <t>Performance Pool ($)*</t>
  </si>
  <si>
    <t>327 MEDICAL PROF CORP</t>
  </si>
  <si>
    <t>(see prior Tab)</t>
  </si>
  <si>
    <t>Non-Delegated - Meet contract requirements</t>
  </si>
  <si>
    <t>ADULT MEDICINE SPECIALISTS</t>
  </si>
  <si>
    <t>AFFORDABLE HEALTH CLINIC, LLC</t>
  </si>
  <si>
    <t>ARKANSAS VALLEY FAMILY PRACITC</t>
  </si>
  <si>
    <t>BUTTON FAMILY PRACTICE, PC</t>
  </si>
  <si>
    <t>CARE FOR THE FAMILY</t>
  </si>
  <si>
    <t>CASTILLO PRIMARY CARE</t>
  </si>
  <si>
    <t>CATHOLIC HEALTH INITIATIVES CO</t>
  </si>
  <si>
    <t>CATHOLIC HEALTH INITIATIVES CO***</t>
  </si>
  <si>
    <t>CHAMPIONS FAMILY MEDICAL, PLLC</t>
  </si>
  <si>
    <t>CHILDREN'S CLINIC OF PUEBLO</t>
  </si>
  <si>
    <t>CHRIS TRUJILLO, INC</t>
  </si>
  <si>
    <t>COLORADO COALITION FOR THE HOM</t>
  </si>
  <si>
    <t>CUSTER COUNTY MEDICAL CENTER</t>
  </si>
  <si>
    <t>FAMILY CARE SPECIALISTS, INC</t>
  </si>
  <si>
    <t>FLORENCE MEDICAL CENTER, LLC</t>
  </si>
  <si>
    <t>HEALTH SOLUTIONS MED CENTER</t>
  </si>
  <si>
    <t>Accountable - Meet contract requirements</t>
  </si>
  <si>
    <t>HIGH PLAINS COMMUNITY HEALTH</t>
  </si>
  <si>
    <t>HIGH PLAINS COMMUNITY HEALTH C</t>
  </si>
  <si>
    <t>HUERFANO CTY HOSPITAL DISTRICT</t>
  </si>
  <si>
    <t>JANDYCO LLC</t>
  </si>
  <si>
    <t>KIOWA COUNTY HOSPITAL DISTRICT</t>
  </si>
  <si>
    <t>LUTHERAN HOSPITAL ASSOCIATION</t>
  </si>
  <si>
    <t>MARC A SINDLER MD</t>
  </si>
  <si>
    <t>MICHAEL T RENDLER PC</t>
  </si>
  <si>
    <t>MT. SAN RAFAEL HOSPITAL</t>
  </si>
  <si>
    <t>PARKVIEW ANCILLAR SERVICES</t>
  </si>
  <si>
    <t>PARKVIEW ANCILLARY SERVICES</t>
  </si>
  <si>
    <t>PLAN DE SALUD DEL VALLE, INC.</t>
  </si>
  <si>
    <t>PLANNED PARENTHOOD OF THE ROCK</t>
  </si>
  <si>
    <t>PROWERS MEDICAL CENTER</t>
  </si>
  <si>
    <t>PUEBLO COMMUNITY HEALTH CENTER</t>
  </si>
  <si>
    <t>PUEBLO COMMUNTIY HEALTH CENTER</t>
  </si>
  <si>
    <t>RICHARD RIVERA MDPC</t>
  </si>
  <si>
    <t>RIO GRANDE HOSPITAL</t>
  </si>
  <si>
    <t>ROCKY FORD FAMILY HLTH CTR LLC</t>
  </si>
  <si>
    <t>ROCKY MOUNTAIN FAMILY PRACTICE</t>
  </si>
  <si>
    <t>ROCKY MOUNTAIN PRIMARY CARE CL</t>
  </si>
  <si>
    <t>RYON MEDICAL</t>
  </si>
  <si>
    <t>SALIDA HOSPITAL DISTRICT</t>
  </si>
  <si>
    <t>SAN LUIS VALLEY HEALTH</t>
  </si>
  <si>
    <t>SMALL WORLD PEDIATRICS</t>
  </si>
  <si>
    <t>SOLVISTA HEALTH CORP</t>
  </si>
  <si>
    <t>SOUTHEAST COLORADO HOSPITAL</t>
  </si>
  <si>
    <t>SOUTHEAST HEALTH GROUP</t>
  </si>
  <si>
    <t>SOUTHEAST WELLNESS WORKS</t>
  </si>
  <si>
    <t>SOUTHERN COLORADO CLINIC</t>
  </si>
  <si>
    <t>SPANISH PEAKS REGIONAL HEALTH</t>
  </si>
  <si>
    <t>SPANISHPEAKSREGIONALHEALTHCTR</t>
  </si>
  <si>
    <t>ST. VINCENT GENERAL HOSPITAL</t>
  </si>
  <si>
    <t>STEPPING STONES PEDIATRICS</t>
  </si>
  <si>
    <t>TED J PULS MD PC</t>
  </si>
  <si>
    <t>TRINIDAD AREA HEALTH ASSN</t>
  </si>
  <si>
    <t>UNIVERSITY FAMILY MED CENTER</t>
  </si>
  <si>
    <t>VALLEY CITIZENS FOUNDATION FOR</t>
  </si>
  <si>
    <t>VALLEY CITIZENS' FOUNDATION FO</t>
  </si>
  <si>
    <t>VALLEY-WIDE HEALTH SYSTEMS INC</t>
  </si>
  <si>
    <t>VAUGHN D. JACKSON PLLC</t>
  </si>
  <si>
    <t>WALSH MEDICAL CLINIC</t>
  </si>
  <si>
    <t>*If applicable.</t>
  </si>
  <si>
    <t>**Eligibility requirements that a practice must possess in order to qualify for this type of payment arrangement. Requirements might include: open panels, use of community health workers, on-site care coordination, advanced screening, etc.</t>
  </si>
  <si>
    <t xml:space="preserve">*** Note from HCI: Termination for the PCMP Practice Site IDs were submitted. </t>
  </si>
  <si>
    <t>Health Colorado, Inc. Incentive Grid – Contracted PCMPs per Provider Organization</t>
  </si>
  <si>
    <t>Incentive Payments</t>
  </si>
  <si>
    <r>
      <t>1.</t>
    </r>
    <r>
      <rPr>
        <sz val="7"/>
        <color theme="1"/>
        <rFont val="Times New Roman"/>
        <family val="1"/>
      </rPr>
      <t xml:space="preserve">      </t>
    </r>
    <r>
      <rPr>
        <sz val="11"/>
        <color theme="1"/>
        <rFont val="Arial Narrow"/>
        <family val="2"/>
      </rPr>
      <t xml:space="preserve">All PCMPs will be eligible to receive additional funding for contributing to the successful achievement of RAE Initiatives within our region. </t>
    </r>
  </si>
  <si>
    <r>
      <t>2.</t>
    </r>
    <r>
      <rPr>
        <sz val="7"/>
        <color theme="1"/>
        <rFont val="Times New Roman"/>
        <family val="1"/>
      </rPr>
      <t xml:space="preserve">      </t>
    </r>
    <r>
      <rPr>
        <sz val="11"/>
        <color theme="1"/>
        <rFont val="Arial Narrow"/>
        <family val="2"/>
      </rPr>
      <t xml:space="preserve">All PCMPs will be eligible to participate Practice Transformation incentive opportunity. Participation is limited to one location per </t>
    </r>
    <r>
      <rPr>
        <sz val="10.5"/>
        <color theme="1"/>
        <rFont val="Arial Narrow"/>
        <family val="2"/>
      </rPr>
      <t>PCMP.</t>
    </r>
  </si>
  <si>
    <t>Milestone 1</t>
  </si>
  <si>
    <t xml:space="preserve">Practice Assessment to be completed with your Coach </t>
  </si>
  <si>
    <t>Completion by June 30, 2021</t>
  </si>
  <si>
    <t>Milestone 2</t>
  </si>
  <si>
    <t xml:space="preserve">Develop written QI Plan/Strategy for 2021 with your Coach </t>
  </si>
  <si>
    <t>Milestone 3</t>
  </si>
  <si>
    <t>Attend two quarterly learning collaboratives</t>
  </si>
  <si>
    <r>
      <t>March 25</t>
    </r>
    <r>
      <rPr>
        <vertAlign val="superscript"/>
        <sz val="10.5"/>
        <color rgb="FF000000"/>
        <rFont val="Arial Narrow"/>
        <family val="2"/>
      </rPr>
      <t>th</t>
    </r>
    <r>
      <rPr>
        <sz val="10.5"/>
        <color rgb="FF000000"/>
        <rFont val="Arial Narrow"/>
        <family val="2"/>
      </rPr>
      <t>, 2021 from 12:00 – 1:00</t>
    </r>
  </si>
  <si>
    <r>
      <t>June 24</t>
    </r>
    <r>
      <rPr>
        <vertAlign val="superscript"/>
        <sz val="10.5"/>
        <color rgb="FF000000"/>
        <rFont val="Arial Narrow"/>
        <family val="2"/>
      </rPr>
      <t>th</t>
    </r>
    <r>
      <rPr>
        <sz val="10.5"/>
        <color rgb="FF000000"/>
        <rFont val="Arial Narrow"/>
        <family val="2"/>
      </rPr>
      <t>, 2021 from 12:00 – 1:00</t>
    </r>
  </si>
  <si>
    <t>Milestone 4</t>
  </si>
  <si>
    <t>Practice to complete PDSA with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</si>
</sst>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8"/>
      <name val="Calibri"/>
      <family val="2"/>
      <scheme val="minor"/>
    </font>
    <font>
      <b/>
      <sz val="11"/>
      <name val="Calibri"/>
      <family val="2"/>
      <scheme val="minor"/>
    </font>
    <font>
      <sz val="11"/>
      <color theme="1"/>
      <name val="Arial Narrow"/>
      <family val="2"/>
    </font>
    <font>
      <b/>
      <sz val="11"/>
      <color theme="1"/>
      <name val="Arial Narrow"/>
      <family val="2"/>
    </font>
    <font>
      <sz val="7"/>
      <color theme="1"/>
      <name val="Times New Roman"/>
      <family val="1"/>
    </font>
    <font>
      <sz val="10.5"/>
      <color theme="1"/>
      <name val="Arial Narrow"/>
      <family val="2"/>
    </font>
    <font>
      <sz val="10.5"/>
      <color rgb="FF000000"/>
      <name val="Arial Narrow"/>
      <family val="2"/>
    </font>
    <font>
      <vertAlign val="superscript"/>
      <sz val="10.5"/>
      <color rgb="FF000000"/>
      <name val="Arial Narrow"/>
      <family val="2"/>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106">
    <xf numFmtId="0" fontId="0" fillId="0" borderId="0" xfId="0"/>
    <xf numFmtId="0" fontId="0" fillId="0" borderId="0" xfId="0" applyAlignment="1" applyProtection="1">
      <alignment horizontal="center" vertical="top" wrapText="1"/>
      <protection locked="0"/>
    </xf>
    <xf numFmtId="0" fontId="3" fillId="0" borderId="0" xfId="0" applyFont="1" applyAlignment="1" applyProtection="1">
      <alignment horizontal="center"/>
      <protection locked="0"/>
    </xf>
    <xf numFmtId="0" fontId="1" fillId="0" borderId="0" xfId="0" applyFont="1" applyAlignment="1" applyProtection="1">
      <alignment horizontal="center" vertical="top" wrapText="1"/>
      <protection locked="0"/>
    </xf>
    <xf numFmtId="0" fontId="1" fillId="0" borderId="0" xfId="0" applyFont="1" applyAlignment="1" applyProtection="1">
      <alignment horizontal="center"/>
      <protection locked="0"/>
    </xf>
    <xf numFmtId="0" fontId="0" fillId="0" borderId="0" xfId="0" applyAlignment="1">
      <alignment vertical="top" wrapText="1"/>
    </xf>
    <xf numFmtId="0" fontId="0" fillId="0" borderId="0" xfId="0" applyAlignment="1">
      <alignment horizontal="center" wrapText="1"/>
    </xf>
    <xf numFmtId="0" fontId="2"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pplyProtection="1">
      <alignment vertical="top" wrapText="1"/>
      <protection locked="0"/>
    </xf>
    <xf numFmtId="10" fontId="0" fillId="0" borderId="12" xfId="0" applyNumberFormat="1" applyBorder="1" applyAlignment="1">
      <alignment horizontal="center" vertical="center" wrapText="1"/>
    </xf>
    <xf numFmtId="0" fontId="0" fillId="0" borderId="12" xfId="0" applyBorder="1" applyProtection="1">
      <protection locked="0"/>
    </xf>
    <xf numFmtId="0" fontId="0" fillId="0" borderId="12" xfId="0" applyBorder="1" applyAlignment="1" applyProtection="1">
      <alignment horizontal="center" vertical="center"/>
      <protection locked="0"/>
    </xf>
    <xf numFmtId="0" fontId="0" fillId="0" borderId="0" xfId="0" applyAlignment="1">
      <alignment wrapText="1"/>
    </xf>
    <xf numFmtId="0" fontId="5" fillId="0" borderId="12" xfId="0" applyFont="1" applyBorder="1" applyAlignment="1">
      <alignment horizontal="center" vertical="center" wrapText="1"/>
    </xf>
    <xf numFmtId="0" fontId="2" fillId="0" borderId="0" xfId="0" applyFont="1" applyBorder="1" applyAlignment="1">
      <alignment horizontal="left" wrapText="1"/>
    </xf>
    <xf numFmtId="0" fontId="2" fillId="0" borderId="2" xfId="0" applyFont="1" applyBorder="1" applyAlignment="1">
      <alignment wrapText="1"/>
    </xf>
    <xf numFmtId="0" fontId="3" fillId="0" borderId="2" xfId="0" applyFont="1" applyBorder="1" applyAlignment="1" applyProtection="1">
      <alignment horizontal="center"/>
      <protection locked="0"/>
    </xf>
    <xf numFmtId="15" fontId="1" fillId="0" borderId="4" xfId="0" applyNumberFormat="1" applyFont="1" applyBorder="1" applyAlignment="1" applyProtection="1">
      <alignment horizontal="center" vertical="top" wrapText="1"/>
      <protection locked="0"/>
    </xf>
    <xf numFmtId="15" fontId="1" fillId="0" borderId="5" xfId="0" applyNumberFormat="1" applyFont="1" applyBorder="1" applyAlignment="1" applyProtection="1">
      <alignment horizontal="center"/>
      <protection locked="0"/>
    </xf>
    <xf numFmtId="3" fontId="0" fillId="0" borderId="12" xfId="0" applyNumberFormat="1" applyBorder="1" applyAlignment="1" applyProtection="1">
      <alignment horizontal="center" vertical="center"/>
      <protection locked="0"/>
    </xf>
    <xf numFmtId="0" fontId="0" fillId="0" borderId="12" xfId="0" applyBorder="1" applyAlignment="1" applyProtection="1">
      <alignment horizontal="left" vertical="top" wrapText="1"/>
      <protection locked="0"/>
    </xf>
    <xf numFmtId="0" fontId="0" fillId="0" borderId="12" xfId="0" applyBorder="1" applyAlignment="1">
      <alignment wrapText="1"/>
    </xf>
    <xf numFmtId="0" fontId="0" fillId="0" borderId="12" xfId="0" applyBorder="1" applyAlignment="1" applyProtection="1">
      <alignment vertical="top"/>
      <protection locked="0"/>
    </xf>
    <xf numFmtId="0" fontId="0" fillId="0" borderId="12" xfId="0" applyBorder="1" applyAlignment="1" applyProtection="1">
      <alignment horizontal="center" vertical="center" wrapText="1"/>
      <protection locked="0"/>
    </xf>
    <xf numFmtId="0" fontId="7" fillId="0" borderId="0" xfId="0" applyFont="1" applyAlignment="1">
      <alignment horizontal="left" vertical="center" indent="5"/>
    </xf>
    <xf numFmtId="0" fontId="6" fillId="0" borderId="0" xfId="0" applyFont="1" applyAlignment="1">
      <alignment horizontal="left" vertical="center" indent="5"/>
    </xf>
    <xf numFmtId="0" fontId="6" fillId="0" borderId="0" xfId="0" applyFont="1" applyAlignment="1">
      <alignment horizontal="left" vertical="center" indent="10"/>
    </xf>
    <xf numFmtId="0" fontId="9" fillId="0" borderId="13" xfId="0" applyFont="1" applyBorder="1" applyAlignment="1">
      <alignment vertical="center" wrapText="1"/>
    </xf>
    <xf numFmtId="0" fontId="9" fillId="0" borderId="14" xfId="0" applyFont="1" applyBorder="1" applyAlignment="1">
      <alignment vertical="center" wrapText="1"/>
    </xf>
    <xf numFmtId="6" fontId="9" fillId="0" borderId="14" xfId="0" applyNumberFormat="1" applyFont="1" applyBorder="1" applyAlignment="1">
      <alignment vertical="center" wrapText="1"/>
    </xf>
    <xf numFmtId="0" fontId="9" fillId="0" borderId="18" xfId="0" applyFont="1" applyBorder="1" applyAlignment="1">
      <alignment vertical="center" wrapText="1"/>
    </xf>
    <xf numFmtId="0" fontId="10" fillId="0" borderId="18" xfId="0" applyFont="1" applyBorder="1" applyAlignment="1">
      <alignment vertical="center" wrapText="1"/>
    </xf>
    <xf numFmtId="0" fontId="10" fillId="0" borderId="17" xfId="0" applyFont="1" applyBorder="1" applyAlignment="1">
      <alignment vertical="center" wrapText="1"/>
    </xf>
    <xf numFmtId="0" fontId="9" fillId="0" borderId="17" xfId="0" applyFont="1" applyBorder="1" applyAlignment="1">
      <alignment vertical="center" wrapText="1"/>
    </xf>
    <xf numFmtId="6" fontId="9" fillId="0" borderId="17" xfId="0" applyNumberFormat="1" applyFont="1" applyBorder="1" applyAlignment="1">
      <alignment vertical="center" wrapText="1"/>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top"/>
    </xf>
    <xf numFmtId="0" fontId="9" fillId="0" borderId="15" xfId="0" applyFont="1" applyBorder="1" applyAlignment="1">
      <alignment vertical="center" wrapText="1"/>
    </xf>
    <xf numFmtId="3" fontId="0" fillId="4" borderId="12" xfId="0" applyNumberFormat="1" applyFill="1" applyBorder="1" applyAlignment="1" applyProtection="1">
      <alignment horizontal="center" vertical="center"/>
      <protection locked="0"/>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7" xfId="0" applyBorder="1" applyAlignment="1">
      <alignment horizontal="left"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0" xfId="0" applyBorder="1" applyAlignment="1">
      <alignment horizontal="left" wrapText="1"/>
    </xf>
    <xf numFmtId="0" fontId="0" fillId="0" borderId="12" xfId="0" applyBorder="1" applyAlignment="1">
      <alignment horizontal="left" wrapText="1"/>
    </xf>
    <xf numFmtId="0" fontId="0" fillId="0" borderId="6"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9" fillId="0" borderId="19" xfId="0" applyFont="1" applyBorder="1" applyAlignment="1">
      <alignment vertical="center" wrapText="1"/>
    </xf>
    <xf numFmtId="0" fontId="9" fillId="0" borderId="15" xfId="0" applyFont="1" applyBorder="1" applyAlignment="1">
      <alignment vertical="center" wrapText="1"/>
    </xf>
    <xf numFmtId="6" fontId="9" fillId="0" borderId="19" xfId="0" applyNumberFormat="1" applyFont="1" applyBorder="1" applyAlignment="1">
      <alignment vertical="center" wrapText="1"/>
    </xf>
    <xf numFmtId="6" fontId="9" fillId="0" borderId="15" xfId="0" applyNumberFormat="1" applyFont="1" applyBorder="1" applyAlignment="1">
      <alignment vertical="center" wrapText="1"/>
    </xf>
    <xf numFmtId="0" fontId="9" fillId="0" borderId="16" xfId="0" applyFont="1" applyBorder="1" applyAlignment="1">
      <alignment vertical="center" wrapText="1"/>
    </xf>
    <xf numFmtId="6" fontId="9" fillId="0" borderId="16"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opLeftCell="A42" zoomScaleNormal="100" workbookViewId="0">
      <selection activeCell="E28" sqref="E28"/>
    </sheetView>
  </sheetViews>
  <sheetFormatPr defaultRowHeight="14.4" x14ac:dyDescent="0.3"/>
  <cols>
    <col min="1" max="1" width="10.5546875" customWidth="1"/>
    <col min="2" max="2" width="30.5546875" customWidth="1"/>
    <col min="3" max="3" width="46.21875" customWidth="1"/>
    <col min="4" max="4" width="22.5546875" customWidth="1"/>
    <col min="5" max="5" width="21.21875" customWidth="1"/>
    <col min="6" max="6" width="22.77734375" customWidth="1"/>
    <col min="7" max="7" width="13.21875" customWidth="1"/>
    <col min="8" max="8" width="12" customWidth="1"/>
    <col min="9" max="10" width="30.5546875" customWidth="1"/>
  </cols>
  <sheetData>
    <row r="1" spans="1:10" x14ac:dyDescent="0.3">
      <c r="A1" s="83" t="s">
        <v>0</v>
      </c>
      <c r="B1" s="84"/>
      <c r="C1" s="84"/>
      <c r="D1" s="84"/>
      <c r="E1" s="84"/>
      <c r="F1" s="84"/>
      <c r="G1" s="84"/>
      <c r="H1" s="84"/>
      <c r="I1" s="84"/>
      <c r="J1" s="85"/>
    </row>
    <row r="3" spans="1:10" x14ac:dyDescent="0.3">
      <c r="A3" s="86" t="s">
        <v>1</v>
      </c>
      <c r="B3" s="87"/>
      <c r="C3" s="88"/>
      <c r="D3" s="69" t="s">
        <v>2</v>
      </c>
      <c r="E3" s="71"/>
      <c r="F3" s="39"/>
      <c r="G3" s="86" t="s">
        <v>3</v>
      </c>
      <c r="H3" s="88"/>
      <c r="I3" s="86" t="s">
        <v>4</v>
      </c>
      <c r="J3" s="88"/>
    </row>
    <row r="4" spans="1:10" x14ac:dyDescent="0.3">
      <c r="A4" s="78" t="s">
        <v>5</v>
      </c>
      <c r="B4" s="79"/>
      <c r="C4" s="80"/>
      <c r="D4" s="81">
        <v>4</v>
      </c>
      <c r="E4" s="82"/>
      <c r="F4" s="18"/>
      <c r="G4" s="78" t="s">
        <v>6</v>
      </c>
      <c r="H4" s="80"/>
      <c r="I4" s="19">
        <v>44013</v>
      </c>
      <c r="J4" s="20">
        <v>44377</v>
      </c>
    </row>
    <row r="5" spans="1:10" x14ac:dyDescent="0.3">
      <c r="A5" s="1"/>
      <c r="B5" s="1"/>
      <c r="C5" s="1"/>
      <c r="D5" s="2"/>
      <c r="E5" s="2"/>
      <c r="F5" s="2"/>
      <c r="G5" s="1"/>
      <c r="H5" s="1"/>
      <c r="I5" s="3"/>
      <c r="J5" s="4"/>
    </row>
    <row r="6" spans="1:10" x14ac:dyDescent="0.3">
      <c r="A6" s="52" t="s">
        <v>7</v>
      </c>
      <c r="B6" s="53"/>
      <c r="C6" s="53"/>
      <c r="D6" s="53"/>
      <c r="E6" s="53"/>
      <c r="F6" s="53"/>
      <c r="G6" s="53"/>
      <c r="H6" s="53"/>
      <c r="I6" s="53"/>
      <c r="J6" s="54"/>
    </row>
    <row r="7" spans="1:10" x14ac:dyDescent="0.3">
      <c r="A7" s="55"/>
      <c r="B7" s="56"/>
      <c r="C7" s="56"/>
      <c r="D7" s="56"/>
      <c r="E7" s="56"/>
      <c r="F7" s="56"/>
      <c r="G7" s="56"/>
      <c r="H7" s="56"/>
      <c r="I7" s="56"/>
      <c r="J7" s="57"/>
    </row>
    <row r="8" spans="1:10" x14ac:dyDescent="0.3">
      <c r="A8" s="55"/>
      <c r="B8" s="56"/>
      <c r="C8" s="56"/>
      <c r="D8" s="56"/>
      <c r="E8" s="56"/>
      <c r="F8" s="56"/>
      <c r="G8" s="56"/>
      <c r="H8" s="56"/>
      <c r="I8" s="56"/>
      <c r="J8" s="57"/>
    </row>
    <row r="9" spans="1:10" x14ac:dyDescent="0.3">
      <c r="A9" s="58"/>
      <c r="B9" s="59"/>
      <c r="C9" s="59"/>
      <c r="D9" s="59"/>
      <c r="E9" s="59"/>
      <c r="F9" s="59"/>
      <c r="G9" s="59"/>
      <c r="H9" s="59"/>
      <c r="I9" s="59"/>
      <c r="J9" s="60"/>
    </row>
    <row r="10" spans="1:10" x14ac:dyDescent="0.3">
      <c r="A10" s="5"/>
      <c r="B10" s="5"/>
      <c r="C10" s="5"/>
      <c r="D10" s="5"/>
      <c r="E10" s="5"/>
      <c r="F10" s="5"/>
      <c r="G10" s="5"/>
      <c r="H10" s="5"/>
      <c r="I10" s="5"/>
      <c r="J10" s="5"/>
    </row>
    <row r="11" spans="1:10" x14ac:dyDescent="0.3">
      <c r="A11" s="61" t="s">
        <v>8</v>
      </c>
      <c r="B11" s="51"/>
      <c r="C11" s="51"/>
      <c r="D11" s="51"/>
      <c r="E11" s="51"/>
      <c r="F11" s="51"/>
      <c r="G11" s="51"/>
      <c r="H11" s="51"/>
      <c r="I11" s="51"/>
      <c r="J11" s="62"/>
    </row>
    <row r="12" spans="1:10" x14ac:dyDescent="0.3">
      <c r="A12" s="63"/>
      <c r="B12" s="64"/>
      <c r="C12" s="64"/>
      <c r="D12" s="64"/>
      <c r="E12" s="64"/>
      <c r="F12" s="64"/>
      <c r="G12" s="64"/>
      <c r="H12" s="64"/>
      <c r="I12" s="64"/>
      <c r="J12" s="65"/>
    </row>
    <row r="13" spans="1:10" x14ac:dyDescent="0.3">
      <c r="A13" s="6"/>
      <c r="B13" s="6"/>
      <c r="C13" s="6"/>
      <c r="D13" s="6"/>
      <c r="E13" s="6"/>
      <c r="F13" s="6"/>
      <c r="G13" s="6"/>
      <c r="H13" s="6"/>
      <c r="I13" s="6"/>
      <c r="J13" s="6"/>
    </row>
    <row r="14" spans="1:10" s="17" customFormat="1" ht="15.6" customHeight="1" x14ac:dyDescent="0.3">
      <c r="A14" s="75" t="s">
        <v>9</v>
      </c>
      <c r="B14" s="76"/>
      <c r="C14" s="76"/>
      <c r="D14" s="76"/>
      <c r="E14" s="76"/>
      <c r="F14" s="76"/>
      <c r="G14" s="76"/>
      <c r="H14" s="76"/>
      <c r="I14" s="76"/>
      <c r="J14" s="77"/>
    </row>
    <row r="15" spans="1:10" s="16" customFormat="1" ht="13.5" customHeight="1" x14ac:dyDescent="0.3"/>
    <row r="16" spans="1:10" x14ac:dyDescent="0.3">
      <c r="A16" s="61" t="s">
        <v>10</v>
      </c>
      <c r="B16" s="51"/>
      <c r="C16" s="51"/>
      <c r="D16" s="51"/>
      <c r="E16" s="51"/>
      <c r="F16" s="51"/>
      <c r="G16" s="51"/>
      <c r="H16" s="51"/>
      <c r="I16" s="51"/>
      <c r="J16" s="62"/>
    </row>
    <row r="17" spans="1:10" x14ac:dyDescent="0.3">
      <c r="A17" s="66"/>
      <c r="B17" s="67"/>
      <c r="C17" s="67"/>
      <c r="D17" s="67"/>
      <c r="E17" s="67"/>
      <c r="F17" s="67"/>
      <c r="G17" s="67"/>
      <c r="H17" s="67"/>
      <c r="I17" s="67"/>
      <c r="J17" s="68"/>
    </row>
    <row r="18" spans="1:10" x14ac:dyDescent="0.3">
      <c r="A18" s="45" t="s">
        <v>11</v>
      </c>
      <c r="B18" s="46"/>
      <c r="C18" s="46"/>
      <c r="D18" s="46"/>
      <c r="E18" s="46"/>
      <c r="F18" s="46"/>
      <c r="G18" s="46"/>
      <c r="H18" s="46"/>
      <c r="I18" s="46"/>
      <c r="J18" s="47"/>
    </row>
    <row r="19" spans="1:10" x14ac:dyDescent="0.3">
      <c r="A19" s="45"/>
      <c r="B19" s="46"/>
      <c r="C19" s="46"/>
      <c r="D19" s="46"/>
      <c r="E19" s="46"/>
      <c r="F19" s="46"/>
      <c r="G19" s="46"/>
      <c r="H19" s="46"/>
      <c r="I19" s="46"/>
      <c r="J19" s="47"/>
    </row>
    <row r="20" spans="1:10" x14ac:dyDescent="0.3">
      <c r="A20" s="45"/>
      <c r="B20" s="46"/>
      <c r="C20" s="46"/>
      <c r="D20" s="46"/>
      <c r="E20" s="46"/>
      <c r="F20" s="46"/>
      <c r="G20" s="46"/>
      <c r="H20" s="46"/>
      <c r="I20" s="46"/>
      <c r="J20" s="47"/>
    </row>
    <row r="21" spans="1:10" x14ac:dyDescent="0.3">
      <c r="A21" s="45"/>
      <c r="B21" s="46"/>
      <c r="C21" s="46"/>
      <c r="D21" s="46"/>
      <c r="E21" s="46"/>
      <c r="F21" s="46"/>
      <c r="G21" s="46"/>
      <c r="H21" s="46"/>
      <c r="I21" s="46"/>
      <c r="J21" s="47"/>
    </row>
    <row r="22" spans="1:10" x14ac:dyDescent="0.3">
      <c r="A22" s="45"/>
      <c r="B22" s="46"/>
      <c r="C22" s="46"/>
      <c r="D22" s="46"/>
      <c r="E22" s="46"/>
      <c r="F22" s="46"/>
      <c r="G22" s="46"/>
      <c r="H22" s="46"/>
      <c r="I22" s="46"/>
      <c r="J22" s="47"/>
    </row>
    <row r="23" spans="1:10" ht="21.75" customHeight="1" x14ac:dyDescent="0.3">
      <c r="A23" s="48"/>
      <c r="B23" s="49"/>
      <c r="C23" s="49"/>
      <c r="D23" s="49"/>
      <c r="E23" s="49"/>
      <c r="F23" s="49"/>
      <c r="G23" s="49"/>
      <c r="H23" s="49"/>
      <c r="I23" s="49"/>
      <c r="J23" s="50"/>
    </row>
    <row r="24" spans="1:10" x14ac:dyDescent="0.3">
      <c r="A24" s="6"/>
      <c r="B24" s="6"/>
      <c r="C24" s="6"/>
      <c r="D24" s="6"/>
      <c r="E24" s="6"/>
      <c r="F24" s="6"/>
      <c r="G24" s="6"/>
      <c r="H24" s="6"/>
      <c r="I24" s="6"/>
      <c r="J24" s="6"/>
    </row>
    <row r="25" spans="1:10" x14ac:dyDescent="0.3">
      <c r="A25" s="69" t="s">
        <v>12</v>
      </c>
      <c r="B25" s="70"/>
      <c r="C25" s="70"/>
      <c r="D25" s="71"/>
      <c r="E25" s="72">
        <v>114</v>
      </c>
      <c r="F25" s="73"/>
      <c r="G25" s="73"/>
      <c r="H25" s="73"/>
      <c r="I25" s="73"/>
      <c r="J25" s="74"/>
    </row>
    <row r="26" spans="1:10" ht="47.25" customHeight="1" x14ac:dyDescent="0.3">
      <c r="A26" s="7" t="s">
        <v>13</v>
      </c>
      <c r="B26" s="7" t="s">
        <v>14</v>
      </c>
      <c r="C26" s="7" t="s">
        <v>15</v>
      </c>
      <c r="D26" s="7" t="s">
        <v>16</v>
      </c>
      <c r="E26" s="7" t="s">
        <v>17</v>
      </c>
      <c r="F26" s="7" t="s">
        <v>18</v>
      </c>
      <c r="G26" s="8" t="s">
        <v>19</v>
      </c>
      <c r="H26" s="8" t="s">
        <v>20</v>
      </c>
      <c r="I26" s="7" t="s">
        <v>21</v>
      </c>
      <c r="J26" s="7" t="s">
        <v>22</v>
      </c>
    </row>
    <row r="27" spans="1:10" ht="409.6" x14ac:dyDescent="0.3">
      <c r="A27" s="9">
        <v>1</v>
      </c>
      <c r="B27" s="10" t="s">
        <v>23</v>
      </c>
      <c r="C27" s="10" t="s">
        <v>24</v>
      </c>
      <c r="D27" s="22" t="s">
        <v>25</v>
      </c>
      <c r="E27" s="22" t="s">
        <v>26</v>
      </c>
      <c r="F27" s="22" t="s">
        <v>26</v>
      </c>
      <c r="G27" s="25">
        <v>32</v>
      </c>
      <c r="H27" s="11">
        <f>IF($G$27="","",G27/$E$25)</f>
        <v>0.2807017543859649</v>
      </c>
      <c r="I27" s="10" t="s">
        <v>27</v>
      </c>
      <c r="J27" s="12"/>
    </row>
    <row r="28" spans="1:10" ht="336.75" customHeight="1" x14ac:dyDescent="0.3">
      <c r="A28" s="9">
        <v>2</v>
      </c>
      <c r="B28" s="10" t="s">
        <v>28</v>
      </c>
      <c r="C28" s="10" t="s">
        <v>29</v>
      </c>
      <c r="D28" s="22" t="s">
        <v>30</v>
      </c>
      <c r="E28" s="22" t="s">
        <v>26</v>
      </c>
      <c r="F28" s="22" t="s">
        <v>26</v>
      </c>
      <c r="G28" s="25">
        <v>82</v>
      </c>
      <c r="H28" s="11">
        <f t="shared" ref="H28:H41" si="0">IF($G$27="","",G28/$E$25)</f>
        <v>0.7192982456140351</v>
      </c>
      <c r="I28" s="10" t="s">
        <v>31</v>
      </c>
      <c r="J28" s="12"/>
    </row>
    <row r="29" spans="1:10" ht="261.75" customHeight="1" x14ac:dyDescent="0.3">
      <c r="A29" s="9">
        <v>3</v>
      </c>
      <c r="B29" s="10" t="s">
        <v>32</v>
      </c>
      <c r="C29" s="10" t="s">
        <v>33</v>
      </c>
      <c r="D29" s="25"/>
      <c r="E29" s="22" t="s">
        <v>34</v>
      </c>
      <c r="F29" s="22" t="s">
        <v>34</v>
      </c>
      <c r="G29" s="25"/>
      <c r="H29" s="11">
        <f t="shared" si="0"/>
        <v>0</v>
      </c>
      <c r="I29" s="10"/>
      <c r="J29" s="12"/>
    </row>
    <row r="30" spans="1:10" hidden="1" x14ac:dyDescent="0.3">
      <c r="A30" s="9">
        <v>4</v>
      </c>
      <c r="B30" s="10"/>
      <c r="C30" s="10"/>
      <c r="D30" s="25"/>
      <c r="E30" s="25"/>
      <c r="F30" s="25"/>
      <c r="G30" s="25"/>
      <c r="H30" s="11">
        <f t="shared" si="0"/>
        <v>0</v>
      </c>
      <c r="I30" s="10"/>
      <c r="J30" s="12"/>
    </row>
    <row r="31" spans="1:10" hidden="1" x14ac:dyDescent="0.3">
      <c r="A31" s="9">
        <v>5</v>
      </c>
      <c r="B31" s="10"/>
      <c r="C31" s="10"/>
      <c r="D31" s="25"/>
      <c r="E31" s="25"/>
      <c r="F31" s="25"/>
      <c r="G31" s="25"/>
      <c r="H31" s="11">
        <f t="shared" si="0"/>
        <v>0</v>
      </c>
      <c r="I31" s="10"/>
      <c r="J31" s="12"/>
    </row>
    <row r="32" spans="1:10" hidden="1" x14ac:dyDescent="0.3">
      <c r="A32" s="9">
        <v>6</v>
      </c>
      <c r="B32" s="10"/>
      <c r="C32" s="10"/>
      <c r="D32" s="25"/>
      <c r="E32" s="25"/>
      <c r="F32" s="25"/>
      <c r="G32" s="25"/>
      <c r="H32" s="11">
        <f t="shared" si="0"/>
        <v>0</v>
      </c>
      <c r="I32" s="10"/>
      <c r="J32" s="12"/>
    </row>
    <row r="33" spans="1:10" hidden="1" x14ac:dyDescent="0.3">
      <c r="A33" s="9">
        <v>7</v>
      </c>
      <c r="B33" s="10"/>
      <c r="C33" s="10"/>
      <c r="D33" s="25"/>
      <c r="E33" s="25"/>
      <c r="F33" s="25"/>
      <c r="G33" s="25"/>
      <c r="H33" s="11">
        <f t="shared" si="0"/>
        <v>0</v>
      </c>
      <c r="I33" s="10"/>
      <c r="J33" s="12"/>
    </row>
    <row r="34" spans="1:10" hidden="1" x14ac:dyDescent="0.3">
      <c r="A34" s="9">
        <v>8</v>
      </c>
      <c r="B34" s="12"/>
      <c r="C34" s="12"/>
      <c r="D34" s="13"/>
      <c r="E34" s="13"/>
      <c r="F34" s="13"/>
      <c r="G34" s="13"/>
      <c r="H34" s="11">
        <f t="shared" si="0"/>
        <v>0</v>
      </c>
      <c r="I34" s="12"/>
      <c r="J34" s="12"/>
    </row>
    <row r="35" spans="1:10" hidden="1" x14ac:dyDescent="0.3">
      <c r="A35" s="9">
        <v>9</v>
      </c>
      <c r="B35" s="12"/>
      <c r="C35" s="12"/>
      <c r="D35" s="13"/>
      <c r="E35" s="13"/>
      <c r="F35" s="13"/>
      <c r="G35" s="13"/>
      <c r="H35" s="11">
        <f t="shared" si="0"/>
        <v>0</v>
      </c>
      <c r="I35" s="12"/>
      <c r="J35" s="12"/>
    </row>
    <row r="36" spans="1:10" hidden="1" x14ac:dyDescent="0.3">
      <c r="A36" s="9">
        <v>10</v>
      </c>
      <c r="B36" s="12"/>
      <c r="C36" s="12"/>
      <c r="D36" s="13"/>
      <c r="E36" s="13"/>
      <c r="F36" s="13"/>
      <c r="G36" s="13"/>
      <c r="H36" s="11">
        <f t="shared" si="0"/>
        <v>0</v>
      </c>
      <c r="I36" s="12"/>
      <c r="J36" s="12"/>
    </row>
    <row r="37" spans="1:10" hidden="1" x14ac:dyDescent="0.3">
      <c r="A37" s="9">
        <v>11</v>
      </c>
      <c r="B37" s="12"/>
      <c r="C37" s="12"/>
      <c r="D37" s="13"/>
      <c r="E37" s="13"/>
      <c r="F37" s="13"/>
      <c r="G37" s="13"/>
      <c r="H37" s="11">
        <f t="shared" si="0"/>
        <v>0</v>
      </c>
      <c r="I37" s="12"/>
      <c r="J37" s="12"/>
    </row>
    <row r="38" spans="1:10" hidden="1" x14ac:dyDescent="0.3">
      <c r="A38" s="9">
        <v>12</v>
      </c>
      <c r="B38" s="12"/>
      <c r="C38" s="12"/>
      <c r="D38" s="13"/>
      <c r="E38" s="13"/>
      <c r="F38" s="13"/>
      <c r="G38" s="13"/>
      <c r="H38" s="11">
        <f t="shared" si="0"/>
        <v>0</v>
      </c>
      <c r="I38" s="12"/>
      <c r="J38" s="12"/>
    </row>
    <row r="39" spans="1:10" hidden="1" x14ac:dyDescent="0.3">
      <c r="A39" s="9">
        <v>13</v>
      </c>
      <c r="B39" s="12"/>
      <c r="C39" s="12"/>
      <c r="D39" s="13"/>
      <c r="E39" s="13"/>
      <c r="F39" s="13"/>
      <c r="G39" s="13"/>
      <c r="H39" s="11">
        <f t="shared" si="0"/>
        <v>0</v>
      </c>
      <c r="I39" s="12"/>
      <c r="J39" s="12"/>
    </row>
    <row r="40" spans="1:10" hidden="1" x14ac:dyDescent="0.3">
      <c r="A40" s="9">
        <v>14</v>
      </c>
      <c r="B40" s="12"/>
      <c r="C40" s="12"/>
      <c r="D40" s="13"/>
      <c r="E40" s="13"/>
      <c r="F40" s="13"/>
      <c r="G40" s="13"/>
      <c r="H40" s="11">
        <f t="shared" si="0"/>
        <v>0</v>
      </c>
      <c r="I40" s="12"/>
      <c r="J40" s="12"/>
    </row>
    <row r="41" spans="1:10" hidden="1" x14ac:dyDescent="0.3">
      <c r="A41" s="9">
        <v>15</v>
      </c>
      <c r="B41" s="12"/>
      <c r="C41" s="12"/>
      <c r="D41" s="13"/>
      <c r="E41" s="13"/>
      <c r="F41" s="13"/>
      <c r="G41" s="13"/>
      <c r="H41" s="11">
        <f t="shared" si="0"/>
        <v>0</v>
      </c>
      <c r="I41" s="12"/>
      <c r="J41" s="12"/>
    </row>
    <row r="42" spans="1:10" ht="14.55" customHeight="1" x14ac:dyDescent="0.3">
      <c r="A42" s="51" t="s">
        <v>35</v>
      </c>
      <c r="B42" s="51"/>
      <c r="C42" s="51"/>
      <c r="D42" s="51"/>
      <c r="E42" s="51"/>
      <c r="F42" s="51"/>
      <c r="G42" s="51"/>
      <c r="H42" s="51"/>
      <c r="I42" s="51"/>
      <c r="J42" s="51"/>
    </row>
    <row r="43" spans="1:10" hidden="1" x14ac:dyDescent="0.3">
      <c r="A43" s="14"/>
      <c r="B43" s="14"/>
      <c r="C43" s="14"/>
      <c r="D43" s="14"/>
      <c r="E43" s="14"/>
      <c r="F43" s="14"/>
      <c r="G43" s="14"/>
      <c r="H43" s="14"/>
      <c r="I43" s="14"/>
      <c r="J43" s="14"/>
    </row>
    <row r="44" spans="1:10" hidden="1" x14ac:dyDescent="0.3">
      <c r="A44" s="38"/>
      <c r="B44" s="38"/>
      <c r="C44" s="38"/>
      <c r="D44" s="38"/>
      <c r="E44" s="38"/>
      <c r="F44" s="38"/>
      <c r="G44" s="38"/>
      <c r="H44" s="38"/>
      <c r="I44" s="38"/>
      <c r="J44" s="38"/>
    </row>
    <row r="45" spans="1:10" x14ac:dyDescent="0.3">
      <c r="A45" s="42" t="s">
        <v>36</v>
      </c>
      <c r="B45" s="43"/>
      <c r="C45" s="43"/>
      <c r="D45" s="43"/>
      <c r="E45" s="43"/>
      <c r="F45" s="43"/>
      <c r="G45" s="43"/>
      <c r="H45" s="43"/>
      <c r="I45" s="43"/>
      <c r="J45" s="44"/>
    </row>
    <row r="46" spans="1:10" x14ac:dyDescent="0.3">
      <c r="A46" s="45" t="s">
        <v>37</v>
      </c>
      <c r="B46" s="46"/>
      <c r="C46" s="46"/>
      <c r="D46" s="46"/>
      <c r="E46" s="46"/>
      <c r="F46" s="46"/>
      <c r="G46" s="46"/>
      <c r="H46" s="46"/>
      <c r="I46" s="46"/>
      <c r="J46" s="47"/>
    </row>
    <row r="47" spans="1:10" x14ac:dyDescent="0.3">
      <c r="A47" s="45"/>
      <c r="B47" s="46"/>
      <c r="C47" s="46"/>
      <c r="D47" s="46"/>
      <c r="E47" s="46"/>
      <c r="F47" s="46"/>
      <c r="G47" s="46"/>
      <c r="H47" s="46"/>
      <c r="I47" s="46"/>
      <c r="J47" s="47"/>
    </row>
    <row r="48" spans="1:10" x14ac:dyDescent="0.3">
      <c r="A48" s="45"/>
      <c r="B48" s="46"/>
      <c r="C48" s="46"/>
      <c r="D48" s="46"/>
      <c r="E48" s="46"/>
      <c r="F48" s="46"/>
      <c r="G48" s="46"/>
      <c r="H48" s="46"/>
      <c r="I48" s="46"/>
      <c r="J48" s="47"/>
    </row>
    <row r="49" spans="1:10" x14ac:dyDescent="0.3">
      <c r="A49" s="45"/>
      <c r="B49" s="46"/>
      <c r="C49" s="46"/>
      <c r="D49" s="46"/>
      <c r="E49" s="46"/>
      <c r="F49" s="46"/>
      <c r="G49" s="46"/>
      <c r="H49" s="46"/>
      <c r="I49" s="46"/>
      <c r="J49" s="47"/>
    </row>
    <row r="50" spans="1:10" x14ac:dyDescent="0.3">
      <c r="A50" s="45"/>
      <c r="B50" s="46"/>
      <c r="C50" s="46"/>
      <c r="D50" s="46"/>
      <c r="E50" s="46"/>
      <c r="F50" s="46"/>
      <c r="G50" s="46"/>
      <c r="H50" s="46"/>
      <c r="I50" s="46"/>
      <c r="J50" s="47"/>
    </row>
    <row r="51" spans="1:10" hidden="1" x14ac:dyDescent="0.3">
      <c r="A51" s="48"/>
      <c r="B51" s="49"/>
      <c r="C51" s="49"/>
      <c r="D51" s="49"/>
      <c r="E51" s="49"/>
      <c r="F51" s="49"/>
      <c r="G51" s="49"/>
      <c r="H51" s="49"/>
      <c r="I51" s="49"/>
      <c r="J51" s="50"/>
    </row>
  </sheetData>
  <mergeCells count="18">
    <mergeCell ref="A4:C4"/>
    <mergeCell ref="D4:E4"/>
    <mergeCell ref="G4:H4"/>
    <mergeCell ref="A1:J1"/>
    <mergeCell ref="A3:C3"/>
    <mergeCell ref="D3:E3"/>
    <mergeCell ref="G3:H3"/>
    <mergeCell ref="I3:J3"/>
    <mergeCell ref="A45:J45"/>
    <mergeCell ref="A46:J51"/>
    <mergeCell ref="A42:J42"/>
    <mergeCell ref="A6:J9"/>
    <mergeCell ref="A11:J12"/>
    <mergeCell ref="A16:J17"/>
    <mergeCell ref="A18:J23"/>
    <mergeCell ref="A25:D25"/>
    <mergeCell ref="E25:J25"/>
    <mergeCell ref="A14:J14"/>
  </mergeCells>
  <dataValidations count="1">
    <dataValidation type="list" allowBlank="1" showInputMessage="1" showErrorMessage="1" sqref="A5:H5" xr:uid="{00000000-0002-0000-0000-000000000000}">
      <formula1>#REF!</formula1>
    </dataValidation>
  </dataValidations>
  <pageMargins left="0.7" right="0.7" top="0.75" bottom="0.75" header="0.3" footer="0.3"/>
  <pageSetup paperSize="17"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1"/>
  <sheetViews>
    <sheetView tabSelected="1" topLeftCell="A13" workbookViewId="0">
      <selection activeCell="D133" sqref="D133"/>
    </sheetView>
  </sheetViews>
  <sheetFormatPr defaultRowHeight="14.4" x14ac:dyDescent="0.3"/>
  <cols>
    <col min="2" max="2" width="42" customWidth="1"/>
    <col min="3" max="3" width="45.5546875" customWidth="1"/>
    <col min="4" max="4" width="15.77734375" customWidth="1"/>
    <col min="5" max="5" width="17.5546875" customWidth="1"/>
    <col min="6" max="7" width="15.77734375" customWidth="1"/>
    <col min="8" max="9" width="30.5546875" customWidth="1"/>
  </cols>
  <sheetData>
    <row r="1" spans="1:9" x14ac:dyDescent="0.3">
      <c r="A1" s="83" t="s">
        <v>0</v>
      </c>
      <c r="B1" s="84"/>
      <c r="C1" s="84"/>
      <c r="D1" s="84"/>
      <c r="E1" s="84"/>
      <c r="F1" s="84"/>
      <c r="G1" s="84"/>
      <c r="H1" s="84"/>
      <c r="I1" s="85"/>
    </row>
    <row r="3" spans="1:9" x14ac:dyDescent="0.3">
      <c r="A3" s="86" t="s">
        <v>1</v>
      </c>
      <c r="B3" s="87"/>
      <c r="C3" s="88"/>
      <c r="D3" s="69" t="s">
        <v>2</v>
      </c>
      <c r="E3" s="71"/>
      <c r="F3" s="86" t="s">
        <v>3</v>
      </c>
      <c r="G3" s="88"/>
      <c r="H3" s="86" t="s">
        <v>4</v>
      </c>
      <c r="I3" s="88"/>
    </row>
    <row r="4" spans="1:9" x14ac:dyDescent="0.3">
      <c r="A4" s="78" t="s">
        <v>38</v>
      </c>
      <c r="B4" s="79"/>
      <c r="C4" s="80"/>
      <c r="D4" s="81">
        <v>4</v>
      </c>
      <c r="E4" s="82"/>
      <c r="F4" s="78" t="s">
        <v>6</v>
      </c>
      <c r="G4" s="80"/>
      <c r="H4" s="19">
        <v>44013</v>
      </c>
      <c r="I4" s="20">
        <v>44377</v>
      </c>
    </row>
    <row r="5" spans="1:9" x14ac:dyDescent="0.3">
      <c r="A5" s="1"/>
      <c r="B5" s="1"/>
      <c r="C5" s="1"/>
      <c r="D5" s="2"/>
      <c r="E5" s="2"/>
      <c r="F5" s="1"/>
      <c r="G5" s="1"/>
      <c r="H5" s="3"/>
      <c r="I5" s="4"/>
    </row>
    <row r="6" spans="1:9" x14ac:dyDescent="0.3">
      <c r="A6" s="52" t="s">
        <v>39</v>
      </c>
      <c r="B6" s="53"/>
      <c r="C6" s="53"/>
      <c r="D6" s="53"/>
      <c r="E6" s="53"/>
      <c r="F6" s="53"/>
      <c r="G6" s="53"/>
      <c r="H6" s="53"/>
      <c r="I6" s="54"/>
    </row>
    <row r="7" spans="1:9" x14ac:dyDescent="0.3">
      <c r="A7" s="55"/>
      <c r="B7" s="56"/>
      <c r="C7" s="56"/>
      <c r="D7" s="56"/>
      <c r="E7" s="56"/>
      <c r="F7" s="56"/>
      <c r="G7" s="56"/>
      <c r="H7" s="56"/>
      <c r="I7" s="57"/>
    </row>
    <row r="8" spans="1:9" x14ac:dyDescent="0.3">
      <c r="A8" s="55"/>
      <c r="B8" s="56"/>
      <c r="C8" s="56"/>
      <c r="D8" s="56"/>
      <c r="E8" s="56"/>
      <c r="F8" s="56"/>
      <c r="G8" s="56"/>
      <c r="H8" s="56"/>
      <c r="I8" s="57"/>
    </row>
    <row r="9" spans="1:9" x14ac:dyDescent="0.3">
      <c r="A9" s="58"/>
      <c r="B9" s="59"/>
      <c r="C9" s="59"/>
      <c r="D9" s="59"/>
      <c r="E9" s="59"/>
      <c r="F9" s="59"/>
      <c r="G9" s="59"/>
      <c r="H9" s="59"/>
      <c r="I9" s="60"/>
    </row>
    <row r="10" spans="1:9" x14ac:dyDescent="0.3">
      <c r="A10" s="5"/>
      <c r="B10" s="5"/>
      <c r="C10" s="5"/>
      <c r="D10" s="5"/>
      <c r="E10" s="5"/>
      <c r="F10" s="5"/>
      <c r="G10" s="5"/>
      <c r="H10" s="5"/>
      <c r="I10" s="5"/>
    </row>
    <row r="11" spans="1:9" x14ac:dyDescent="0.3">
      <c r="A11" s="61" t="s">
        <v>8</v>
      </c>
      <c r="B11" s="51"/>
      <c r="C11" s="51"/>
      <c r="D11" s="51"/>
      <c r="E11" s="51"/>
      <c r="F11" s="51"/>
      <c r="G11" s="51"/>
      <c r="H11" s="51"/>
      <c r="I11" s="62"/>
    </row>
    <row r="12" spans="1:9" x14ac:dyDescent="0.3">
      <c r="A12" s="63"/>
      <c r="B12" s="64"/>
      <c r="C12" s="64"/>
      <c r="D12" s="64"/>
      <c r="E12" s="64"/>
      <c r="F12" s="64"/>
      <c r="G12" s="64"/>
      <c r="H12" s="64"/>
      <c r="I12" s="65"/>
    </row>
    <row r="13" spans="1:9" x14ac:dyDescent="0.3">
      <c r="A13" s="38"/>
      <c r="B13" s="38"/>
      <c r="C13" s="38"/>
      <c r="D13" s="38"/>
      <c r="E13" s="38"/>
      <c r="F13" s="38"/>
      <c r="G13" s="38"/>
      <c r="H13" s="38"/>
      <c r="I13" s="38"/>
    </row>
    <row r="14" spans="1:9" x14ac:dyDescent="0.3">
      <c r="A14" s="90" t="s">
        <v>40</v>
      </c>
      <c r="B14" s="90"/>
      <c r="C14" s="90"/>
      <c r="D14" s="90"/>
      <c r="E14" s="90"/>
      <c r="F14" s="90"/>
      <c r="G14" s="90"/>
      <c r="H14" s="90"/>
      <c r="I14" s="90"/>
    </row>
    <row r="15" spans="1:9" ht="15" customHeight="1" x14ac:dyDescent="0.3">
      <c r="A15" s="91" t="s">
        <v>41</v>
      </c>
      <c r="B15" s="92"/>
      <c r="C15" s="92"/>
      <c r="D15" s="92"/>
      <c r="E15" s="92"/>
      <c r="F15" s="92"/>
      <c r="G15" s="92"/>
      <c r="H15" s="92"/>
      <c r="I15" s="93"/>
    </row>
    <row r="16" spans="1:9" x14ac:dyDescent="0.3">
      <c r="A16" s="94"/>
      <c r="B16" s="95"/>
      <c r="C16" s="95"/>
      <c r="D16" s="95"/>
      <c r="E16" s="95"/>
      <c r="F16" s="95"/>
      <c r="G16" s="95"/>
      <c r="H16" s="95"/>
      <c r="I16" s="96"/>
    </row>
    <row r="17" spans="1:9" x14ac:dyDescent="0.3">
      <c r="A17" s="94"/>
      <c r="B17" s="95"/>
      <c r="C17" s="95"/>
      <c r="D17" s="95"/>
      <c r="E17" s="95"/>
      <c r="F17" s="95"/>
      <c r="G17" s="95"/>
      <c r="H17" s="95"/>
      <c r="I17" s="96"/>
    </row>
    <row r="18" spans="1:9" x14ac:dyDescent="0.3">
      <c r="A18" s="94"/>
      <c r="B18" s="95"/>
      <c r="C18" s="95"/>
      <c r="D18" s="95"/>
      <c r="E18" s="95"/>
      <c r="F18" s="95"/>
      <c r="G18" s="95"/>
      <c r="H18" s="95"/>
      <c r="I18" s="96"/>
    </row>
    <row r="19" spans="1:9" x14ac:dyDescent="0.3">
      <c r="A19" s="94"/>
      <c r="B19" s="95"/>
      <c r="C19" s="95"/>
      <c r="D19" s="95"/>
      <c r="E19" s="95"/>
      <c r="F19" s="95"/>
      <c r="G19" s="95"/>
      <c r="H19" s="95"/>
      <c r="I19" s="96"/>
    </row>
    <row r="20" spans="1:9" x14ac:dyDescent="0.3">
      <c r="A20" s="97"/>
      <c r="B20" s="98"/>
      <c r="C20" s="98"/>
      <c r="D20" s="98"/>
      <c r="E20" s="98"/>
      <c r="F20" s="98"/>
      <c r="G20" s="98"/>
      <c r="H20" s="98"/>
      <c r="I20" s="99"/>
    </row>
    <row r="21" spans="1:9" x14ac:dyDescent="0.3">
      <c r="A21" s="6"/>
      <c r="B21" s="6"/>
      <c r="C21" s="6"/>
      <c r="D21" s="6"/>
      <c r="E21" s="6"/>
      <c r="F21" s="6"/>
      <c r="G21" s="6"/>
      <c r="H21" s="6"/>
      <c r="I21" s="6"/>
    </row>
    <row r="22" spans="1:9" ht="43.2" x14ac:dyDescent="0.3">
      <c r="A22" s="7" t="s">
        <v>13</v>
      </c>
      <c r="B22" s="7" t="s">
        <v>42</v>
      </c>
      <c r="C22" s="7" t="s">
        <v>43</v>
      </c>
      <c r="D22" s="7" t="s">
        <v>44</v>
      </c>
      <c r="E22" s="7" t="s">
        <v>45</v>
      </c>
      <c r="F22" s="15" t="s">
        <v>16</v>
      </c>
      <c r="G22" s="15" t="s">
        <v>46</v>
      </c>
      <c r="H22" s="7" t="s">
        <v>47</v>
      </c>
      <c r="I22" s="7" t="s">
        <v>21</v>
      </c>
    </row>
    <row r="23" spans="1:9" ht="28.8" x14ac:dyDescent="0.3">
      <c r="A23" s="9">
        <v>1</v>
      </c>
      <c r="B23" s="24" t="s">
        <v>48</v>
      </c>
      <c r="C23" s="24">
        <v>4006110</v>
      </c>
      <c r="D23" s="21">
        <v>2092</v>
      </c>
      <c r="E23" s="21">
        <v>33</v>
      </c>
      <c r="F23" s="25" t="s">
        <v>49</v>
      </c>
      <c r="G23" s="25" t="s">
        <v>49</v>
      </c>
      <c r="H23" s="25" t="s">
        <v>49</v>
      </c>
      <c r="I23" s="23" t="s">
        <v>50</v>
      </c>
    </row>
    <row r="24" spans="1:9" ht="28.8" x14ac:dyDescent="0.3">
      <c r="A24" s="9">
        <v>2</v>
      </c>
      <c r="B24" s="24" t="s">
        <v>51</v>
      </c>
      <c r="C24" s="24">
        <v>4004313</v>
      </c>
      <c r="D24" s="21">
        <v>1717</v>
      </c>
      <c r="E24" s="21">
        <v>159</v>
      </c>
      <c r="F24" s="25" t="s">
        <v>49</v>
      </c>
      <c r="G24" s="25" t="s">
        <v>49</v>
      </c>
      <c r="H24" s="25" t="s">
        <v>49</v>
      </c>
      <c r="I24" s="23" t="s">
        <v>50</v>
      </c>
    </row>
    <row r="25" spans="1:9" ht="28.8" x14ac:dyDescent="0.3">
      <c r="A25" s="9">
        <v>3</v>
      </c>
      <c r="B25" s="24" t="s">
        <v>52</v>
      </c>
      <c r="C25" s="24">
        <v>82531579</v>
      </c>
      <c r="D25" s="21">
        <v>2225</v>
      </c>
      <c r="E25" s="21">
        <v>48</v>
      </c>
      <c r="F25" s="25" t="s">
        <v>49</v>
      </c>
      <c r="G25" s="25" t="s">
        <v>49</v>
      </c>
      <c r="H25" s="25" t="s">
        <v>49</v>
      </c>
      <c r="I25" s="23" t="s">
        <v>50</v>
      </c>
    </row>
    <row r="26" spans="1:9" ht="28.8" x14ac:dyDescent="0.3">
      <c r="A26" s="9">
        <v>4</v>
      </c>
      <c r="B26" s="24" t="s">
        <v>53</v>
      </c>
      <c r="C26" s="24">
        <v>31830030</v>
      </c>
      <c r="D26" s="21">
        <v>331</v>
      </c>
      <c r="E26" s="41"/>
      <c r="F26" s="25" t="s">
        <v>49</v>
      </c>
      <c r="G26" s="25" t="s">
        <v>49</v>
      </c>
      <c r="H26" s="25" t="s">
        <v>49</v>
      </c>
      <c r="I26" s="23" t="s">
        <v>50</v>
      </c>
    </row>
    <row r="27" spans="1:9" ht="28.8" x14ac:dyDescent="0.3">
      <c r="A27" s="9">
        <v>5</v>
      </c>
      <c r="B27" s="24" t="s">
        <v>54</v>
      </c>
      <c r="C27" s="24">
        <v>4321863</v>
      </c>
      <c r="D27" s="21">
        <v>4333</v>
      </c>
      <c r="E27" s="21">
        <v>123</v>
      </c>
      <c r="F27" s="25" t="s">
        <v>49</v>
      </c>
      <c r="G27" s="25" t="s">
        <v>49</v>
      </c>
      <c r="H27" s="25" t="s">
        <v>49</v>
      </c>
      <c r="I27" s="23" t="s">
        <v>50</v>
      </c>
    </row>
    <row r="28" spans="1:9" ht="28.8" x14ac:dyDescent="0.3">
      <c r="A28" s="9">
        <v>6</v>
      </c>
      <c r="B28" s="24" t="s">
        <v>55</v>
      </c>
      <c r="C28" s="24">
        <v>63501082</v>
      </c>
      <c r="D28" s="21">
        <v>818</v>
      </c>
      <c r="E28" s="41"/>
      <c r="F28" s="25" t="s">
        <v>49</v>
      </c>
      <c r="G28" s="25" t="s">
        <v>49</v>
      </c>
      <c r="H28" s="25" t="s">
        <v>49</v>
      </c>
      <c r="I28" s="23" t="s">
        <v>50</v>
      </c>
    </row>
    <row r="29" spans="1:9" ht="28.8" x14ac:dyDescent="0.3">
      <c r="A29" s="9">
        <v>7</v>
      </c>
      <c r="B29" s="24" t="s">
        <v>56</v>
      </c>
      <c r="C29" s="24">
        <v>27872769</v>
      </c>
      <c r="D29" s="21">
        <v>2052</v>
      </c>
      <c r="E29" s="21">
        <v>48</v>
      </c>
      <c r="F29" s="25" t="s">
        <v>49</v>
      </c>
      <c r="G29" s="25" t="s">
        <v>49</v>
      </c>
      <c r="H29" s="25" t="s">
        <v>49</v>
      </c>
      <c r="I29" s="23" t="s">
        <v>50</v>
      </c>
    </row>
    <row r="30" spans="1:9" ht="28.8" x14ac:dyDescent="0.3">
      <c r="A30" s="9">
        <v>8</v>
      </c>
      <c r="B30" s="24" t="s">
        <v>57</v>
      </c>
      <c r="C30" s="24">
        <v>9000149299</v>
      </c>
      <c r="D30" s="21">
        <v>3012</v>
      </c>
      <c r="E30" s="21">
        <v>145</v>
      </c>
      <c r="F30" s="25" t="s">
        <v>49</v>
      </c>
      <c r="G30" s="25" t="s">
        <v>49</v>
      </c>
      <c r="H30" s="25" t="s">
        <v>49</v>
      </c>
      <c r="I30" s="23" t="s">
        <v>50</v>
      </c>
    </row>
    <row r="31" spans="1:9" ht="28.8" x14ac:dyDescent="0.3">
      <c r="A31" s="9">
        <v>9</v>
      </c>
      <c r="B31" s="24" t="s">
        <v>57</v>
      </c>
      <c r="C31" s="24">
        <v>9000172016</v>
      </c>
      <c r="D31" s="21">
        <v>474</v>
      </c>
      <c r="E31" s="41"/>
      <c r="F31" s="25" t="s">
        <v>49</v>
      </c>
      <c r="G31" s="25" t="s">
        <v>49</v>
      </c>
      <c r="H31" s="25" t="s">
        <v>49</v>
      </c>
      <c r="I31" s="23" t="s">
        <v>50</v>
      </c>
    </row>
    <row r="32" spans="1:9" ht="28.8" x14ac:dyDescent="0.3">
      <c r="A32" s="9">
        <v>10</v>
      </c>
      <c r="B32" s="24" t="s">
        <v>57</v>
      </c>
      <c r="C32" s="24">
        <v>9000149389</v>
      </c>
      <c r="D32" s="21">
        <v>1201</v>
      </c>
      <c r="E32" s="21">
        <v>46</v>
      </c>
      <c r="F32" s="25" t="s">
        <v>49</v>
      </c>
      <c r="G32" s="25" t="s">
        <v>49</v>
      </c>
      <c r="H32" s="25" t="s">
        <v>49</v>
      </c>
      <c r="I32" s="23" t="s">
        <v>50</v>
      </c>
    </row>
    <row r="33" spans="1:9" ht="28.8" x14ac:dyDescent="0.3">
      <c r="A33" s="9">
        <v>11</v>
      </c>
      <c r="B33" s="24" t="s">
        <v>57</v>
      </c>
      <c r="C33" s="24">
        <v>9000148320</v>
      </c>
      <c r="D33" s="21">
        <v>615</v>
      </c>
      <c r="E33" s="41"/>
      <c r="F33" s="25" t="s">
        <v>49</v>
      </c>
      <c r="G33" s="25" t="s">
        <v>49</v>
      </c>
      <c r="H33" s="25" t="s">
        <v>49</v>
      </c>
      <c r="I33" s="23" t="s">
        <v>50</v>
      </c>
    </row>
    <row r="34" spans="1:9" ht="28.8" x14ac:dyDescent="0.3">
      <c r="A34" s="9">
        <v>12</v>
      </c>
      <c r="B34" s="24" t="s">
        <v>58</v>
      </c>
      <c r="C34" s="24">
        <v>87580055</v>
      </c>
      <c r="D34" s="21">
        <v>375</v>
      </c>
      <c r="E34" s="41"/>
      <c r="F34" s="25" t="s">
        <v>49</v>
      </c>
      <c r="G34" s="25" t="s">
        <v>49</v>
      </c>
      <c r="H34" s="25" t="s">
        <v>49</v>
      </c>
      <c r="I34" s="23" t="s">
        <v>50</v>
      </c>
    </row>
    <row r="35" spans="1:9" ht="28.8" x14ac:dyDescent="0.3">
      <c r="A35" s="9">
        <v>13</v>
      </c>
      <c r="B35" s="24" t="s">
        <v>57</v>
      </c>
      <c r="C35" s="24">
        <v>9000151588</v>
      </c>
      <c r="D35" s="21">
        <v>621</v>
      </c>
      <c r="E35" s="41"/>
      <c r="F35" s="25" t="s">
        <v>49</v>
      </c>
      <c r="G35" s="25" t="s">
        <v>49</v>
      </c>
      <c r="H35" s="25" t="s">
        <v>49</v>
      </c>
      <c r="I35" s="23" t="s">
        <v>50</v>
      </c>
    </row>
    <row r="36" spans="1:9" ht="28.8" x14ac:dyDescent="0.3">
      <c r="A36" s="9">
        <v>14</v>
      </c>
      <c r="B36" s="24" t="s">
        <v>59</v>
      </c>
      <c r="C36" s="24">
        <v>9000142825</v>
      </c>
      <c r="D36" s="21">
        <v>1695</v>
      </c>
      <c r="E36" s="21">
        <v>50</v>
      </c>
      <c r="F36" s="25" t="s">
        <v>49</v>
      </c>
      <c r="G36" s="25" t="s">
        <v>49</v>
      </c>
      <c r="H36" s="25" t="s">
        <v>49</v>
      </c>
      <c r="I36" s="23" t="s">
        <v>50</v>
      </c>
    </row>
    <row r="37" spans="1:9" ht="28.8" x14ac:dyDescent="0.3">
      <c r="A37" s="9">
        <v>15</v>
      </c>
      <c r="B37" s="24" t="s">
        <v>60</v>
      </c>
      <c r="C37" s="24">
        <v>49708864</v>
      </c>
      <c r="D37" s="21">
        <v>1338</v>
      </c>
      <c r="E37" s="21">
        <v>35</v>
      </c>
      <c r="F37" s="25" t="s">
        <v>49</v>
      </c>
      <c r="G37" s="25" t="s">
        <v>49</v>
      </c>
      <c r="H37" s="25" t="s">
        <v>49</v>
      </c>
      <c r="I37" s="23" t="s">
        <v>50</v>
      </c>
    </row>
    <row r="38" spans="1:9" ht="28.8" x14ac:dyDescent="0.3">
      <c r="A38" s="9">
        <v>16</v>
      </c>
      <c r="B38" s="24" t="s">
        <v>61</v>
      </c>
      <c r="C38" s="24">
        <v>9000161014</v>
      </c>
      <c r="D38" s="21">
        <v>725</v>
      </c>
      <c r="E38" s="21">
        <v>46</v>
      </c>
      <c r="F38" s="25" t="s">
        <v>49</v>
      </c>
      <c r="G38" s="25" t="s">
        <v>49</v>
      </c>
      <c r="H38" s="25" t="s">
        <v>49</v>
      </c>
      <c r="I38" s="23" t="s">
        <v>50</v>
      </c>
    </row>
    <row r="39" spans="1:9" ht="28.8" x14ac:dyDescent="0.3">
      <c r="A39" s="9">
        <v>17</v>
      </c>
      <c r="B39" s="24" t="s">
        <v>62</v>
      </c>
      <c r="C39" s="24">
        <v>97238571</v>
      </c>
      <c r="D39" s="21">
        <v>209</v>
      </c>
      <c r="E39" s="21">
        <v>34</v>
      </c>
      <c r="F39" s="25" t="s">
        <v>49</v>
      </c>
      <c r="G39" s="25" t="s">
        <v>49</v>
      </c>
      <c r="H39" s="25" t="s">
        <v>49</v>
      </c>
      <c r="I39" s="23" t="s">
        <v>50</v>
      </c>
    </row>
    <row r="40" spans="1:9" ht="28.8" x14ac:dyDescent="0.3">
      <c r="A40" s="9">
        <v>18</v>
      </c>
      <c r="B40" s="24" t="s">
        <v>63</v>
      </c>
      <c r="C40" s="24">
        <v>5684006</v>
      </c>
      <c r="D40" s="21">
        <v>900</v>
      </c>
      <c r="E40" s="41"/>
      <c r="F40" s="25" t="s">
        <v>49</v>
      </c>
      <c r="G40" s="25" t="s">
        <v>49</v>
      </c>
      <c r="H40" s="25" t="s">
        <v>49</v>
      </c>
      <c r="I40" s="23" t="s">
        <v>50</v>
      </c>
    </row>
    <row r="41" spans="1:9" ht="28.8" x14ac:dyDescent="0.3">
      <c r="A41" s="9">
        <v>19</v>
      </c>
      <c r="B41" s="24" t="s">
        <v>64</v>
      </c>
      <c r="C41" s="24">
        <v>9000144048</v>
      </c>
      <c r="D41" s="21">
        <v>1009</v>
      </c>
      <c r="E41" s="21">
        <v>40</v>
      </c>
      <c r="F41" s="25" t="s">
        <v>49</v>
      </c>
      <c r="G41" s="25" t="s">
        <v>49</v>
      </c>
      <c r="H41" s="25" t="s">
        <v>49</v>
      </c>
      <c r="I41" s="23" t="s">
        <v>50</v>
      </c>
    </row>
    <row r="42" spans="1:9" ht="28.8" x14ac:dyDescent="0.3">
      <c r="A42" s="9">
        <v>20</v>
      </c>
      <c r="B42" s="24" t="s">
        <v>65</v>
      </c>
      <c r="C42" s="24">
        <v>5638952</v>
      </c>
      <c r="D42" s="21">
        <v>335</v>
      </c>
      <c r="E42" s="41"/>
      <c r="F42" s="25" t="s">
        <v>49</v>
      </c>
      <c r="G42" s="25" t="s">
        <v>49</v>
      </c>
      <c r="H42" s="25" t="s">
        <v>49</v>
      </c>
      <c r="I42" s="23" t="s">
        <v>50</v>
      </c>
    </row>
    <row r="43" spans="1:9" ht="28.8" x14ac:dyDescent="0.3">
      <c r="A43" s="9">
        <v>21</v>
      </c>
      <c r="B43" s="24" t="s">
        <v>66</v>
      </c>
      <c r="C43" s="24">
        <v>2620812</v>
      </c>
      <c r="D43" s="21">
        <v>1483</v>
      </c>
      <c r="E43" s="21">
        <v>121</v>
      </c>
      <c r="F43" s="25" t="s">
        <v>49</v>
      </c>
      <c r="G43" s="25" t="s">
        <v>49</v>
      </c>
      <c r="H43" s="25" t="s">
        <v>49</v>
      </c>
      <c r="I43" s="23" t="s">
        <v>67</v>
      </c>
    </row>
    <row r="44" spans="1:9" ht="28.8" x14ac:dyDescent="0.3">
      <c r="A44" s="9">
        <v>22</v>
      </c>
      <c r="B44" s="24" t="s">
        <v>68</v>
      </c>
      <c r="C44" s="24">
        <v>24220370</v>
      </c>
      <c r="D44" s="21">
        <v>92</v>
      </c>
      <c r="E44" s="41"/>
      <c r="F44" s="25" t="s">
        <v>49</v>
      </c>
      <c r="G44" s="25" t="s">
        <v>49</v>
      </c>
      <c r="H44" s="25" t="s">
        <v>49</v>
      </c>
      <c r="I44" s="23" t="s">
        <v>67</v>
      </c>
    </row>
    <row r="45" spans="1:9" ht="28.8" x14ac:dyDescent="0.3">
      <c r="A45" s="9">
        <v>23</v>
      </c>
      <c r="B45" s="24" t="s">
        <v>69</v>
      </c>
      <c r="C45" s="24">
        <v>45635030</v>
      </c>
      <c r="D45" s="21">
        <v>82</v>
      </c>
      <c r="E45" s="41"/>
      <c r="F45" s="25" t="s">
        <v>49</v>
      </c>
      <c r="G45" s="25" t="s">
        <v>49</v>
      </c>
      <c r="H45" s="25" t="s">
        <v>49</v>
      </c>
      <c r="I45" s="23" t="s">
        <v>67</v>
      </c>
    </row>
    <row r="46" spans="1:9" ht="28.8" x14ac:dyDescent="0.3">
      <c r="A46" s="9">
        <v>24</v>
      </c>
      <c r="B46" s="24" t="s">
        <v>69</v>
      </c>
      <c r="C46" s="24">
        <v>58135073</v>
      </c>
      <c r="D46" s="21">
        <v>103</v>
      </c>
      <c r="E46" s="41"/>
      <c r="F46" s="25" t="s">
        <v>49</v>
      </c>
      <c r="G46" s="25" t="s">
        <v>49</v>
      </c>
      <c r="H46" s="25" t="s">
        <v>49</v>
      </c>
      <c r="I46" s="23" t="s">
        <v>67</v>
      </c>
    </row>
    <row r="47" spans="1:9" ht="28.8" x14ac:dyDescent="0.3">
      <c r="A47" s="9">
        <v>25</v>
      </c>
      <c r="B47" s="24" t="s">
        <v>69</v>
      </c>
      <c r="C47" s="24">
        <v>9000148041</v>
      </c>
      <c r="D47" s="21">
        <v>545</v>
      </c>
      <c r="E47" s="41"/>
      <c r="F47" s="25" t="s">
        <v>49</v>
      </c>
      <c r="G47" s="25" t="s">
        <v>49</v>
      </c>
      <c r="H47" s="25" t="s">
        <v>49</v>
      </c>
      <c r="I47" s="23" t="s">
        <v>67</v>
      </c>
    </row>
    <row r="48" spans="1:9" ht="28.8" x14ac:dyDescent="0.3">
      <c r="A48" s="9">
        <v>26</v>
      </c>
      <c r="B48" s="24" t="s">
        <v>69</v>
      </c>
      <c r="C48" s="24">
        <v>9000148256</v>
      </c>
      <c r="D48" s="21">
        <v>3164</v>
      </c>
      <c r="E48" s="21">
        <v>98</v>
      </c>
      <c r="F48" s="25" t="s">
        <v>49</v>
      </c>
      <c r="G48" s="25" t="s">
        <v>49</v>
      </c>
      <c r="H48" s="25" t="s">
        <v>49</v>
      </c>
      <c r="I48" s="23" t="s">
        <v>67</v>
      </c>
    </row>
    <row r="49" spans="1:9" ht="28.8" x14ac:dyDescent="0.3">
      <c r="A49" s="9">
        <v>27</v>
      </c>
      <c r="B49" s="24" t="s">
        <v>69</v>
      </c>
      <c r="C49" s="24">
        <v>41135067</v>
      </c>
      <c r="D49" s="21">
        <v>201</v>
      </c>
      <c r="E49" s="41"/>
      <c r="F49" s="25" t="s">
        <v>49</v>
      </c>
      <c r="G49" s="25" t="s">
        <v>49</v>
      </c>
      <c r="H49" s="25" t="s">
        <v>49</v>
      </c>
      <c r="I49" s="23" t="s">
        <v>67</v>
      </c>
    </row>
    <row r="50" spans="1:9" ht="28.8" x14ac:dyDescent="0.3">
      <c r="A50" s="9">
        <v>28</v>
      </c>
      <c r="B50" s="24" t="s">
        <v>70</v>
      </c>
      <c r="C50" s="24">
        <v>9000147237</v>
      </c>
      <c r="D50" s="21">
        <v>386</v>
      </c>
      <c r="E50" s="41"/>
      <c r="F50" s="25" t="s">
        <v>49</v>
      </c>
      <c r="G50" s="25" t="s">
        <v>49</v>
      </c>
      <c r="H50" s="25" t="s">
        <v>49</v>
      </c>
      <c r="I50" s="23" t="s">
        <v>50</v>
      </c>
    </row>
    <row r="51" spans="1:9" ht="28.8" x14ac:dyDescent="0.3">
      <c r="A51" s="9">
        <v>29</v>
      </c>
      <c r="B51" s="24" t="s">
        <v>70</v>
      </c>
      <c r="C51" s="24">
        <v>9000147238</v>
      </c>
      <c r="D51" s="21">
        <v>93</v>
      </c>
      <c r="E51" s="41"/>
      <c r="F51" s="25" t="s">
        <v>49</v>
      </c>
      <c r="G51" s="25" t="s">
        <v>49</v>
      </c>
      <c r="H51" s="25" t="s">
        <v>49</v>
      </c>
      <c r="I51" s="23" t="s">
        <v>50</v>
      </c>
    </row>
    <row r="52" spans="1:9" ht="28.8" x14ac:dyDescent="0.3">
      <c r="A52" s="9">
        <v>30</v>
      </c>
      <c r="B52" s="24" t="s">
        <v>71</v>
      </c>
      <c r="C52" s="24">
        <v>29732581</v>
      </c>
      <c r="D52" s="21">
        <v>930</v>
      </c>
      <c r="E52" s="41"/>
      <c r="F52" s="25" t="s">
        <v>49</v>
      </c>
      <c r="G52" s="25" t="s">
        <v>49</v>
      </c>
      <c r="H52" s="25" t="s">
        <v>49</v>
      </c>
      <c r="I52" s="23" t="s">
        <v>50</v>
      </c>
    </row>
    <row r="53" spans="1:9" ht="28.8" x14ac:dyDescent="0.3">
      <c r="A53" s="9">
        <v>31</v>
      </c>
      <c r="B53" s="24" t="s">
        <v>72</v>
      </c>
      <c r="C53" s="24">
        <v>4005492</v>
      </c>
      <c r="D53" s="21">
        <v>225</v>
      </c>
      <c r="E53" s="41"/>
      <c r="F53" s="25" t="s">
        <v>49</v>
      </c>
      <c r="G53" s="25" t="s">
        <v>49</v>
      </c>
      <c r="H53" s="25" t="s">
        <v>49</v>
      </c>
      <c r="I53" s="23" t="s">
        <v>50</v>
      </c>
    </row>
    <row r="54" spans="1:9" ht="28.8" x14ac:dyDescent="0.3">
      <c r="A54" s="9">
        <v>32</v>
      </c>
      <c r="B54" s="24" t="s">
        <v>73</v>
      </c>
      <c r="C54" s="24">
        <v>24224863</v>
      </c>
      <c r="D54" s="21">
        <v>577</v>
      </c>
      <c r="E54" s="41"/>
      <c r="F54" s="25" t="s">
        <v>49</v>
      </c>
      <c r="G54" s="25" t="s">
        <v>49</v>
      </c>
      <c r="H54" s="25" t="s">
        <v>49</v>
      </c>
      <c r="I54" s="23" t="s">
        <v>67</v>
      </c>
    </row>
    <row r="55" spans="1:9" ht="28.8" x14ac:dyDescent="0.3">
      <c r="A55" s="9">
        <v>33</v>
      </c>
      <c r="B55" s="24" t="s">
        <v>73</v>
      </c>
      <c r="C55" s="24">
        <v>93388560</v>
      </c>
      <c r="D55" s="21">
        <v>879</v>
      </c>
      <c r="E55" s="41"/>
      <c r="F55" s="25" t="s">
        <v>49</v>
      </c>
      <c r="G55" s="25" t="s">
        <v>49</v>
      </c>
      <c r="H55" s="25" t="s">
        <v>49</v>
      </c>
      <c r="I55" s="23" t="s">
        <v>67</v>
      </c>
    </row>
    <row r="56" spans="1:9" ht="28.8" x14ac:dyDescent="0.3">
      <c r="A56" s="9">
        <v>34</v>
      </c>
      <c r="B56" s="24" t="s">
        <v>74</v>
      </c>
      <c r="C56" s="24">
        <v>4006458</v>
      </c>
      <c r="D56" s="21">
        <v>473</v>
      </c>
      <c r="E56" s="41"/>
      <c r="F56" s="25" t="s">
        <v>49</v>
      </c>
      <c r="G56" s="25" t="s">
        <v>49</v>
      </c>
      <c r="H56" s="25" t="s">
        <v>49</v>
      </c>
      <c r="I56" s="23" t="s">
        <v>50</v>
      </c>
    </row>
    <row r="57" spans="1:9" ht="28.8" x14ac:dyDescent="0.3">
      <c r="A57" s="9">
        <v>35</v>
      </c>
      <c r="B57" s="24" t="s">
        <v>75</v>
      </c>
      <c r="C57" s="24">
        <v>71871853</v>
      </c>
      <c r="D57" s="21">
        <v>131</v>
      </c>
      <c r="E57" s="41"/>
      <c r="F57" s="25" t="s">
        <v>49</v>
      </c>
      <c r="G57" s="25" t="s">
        <v>49</v>
      </c>
      <c r="H57" s="25" t="s">
        <v>49</v>
      </c>
      <c r="I57" s="23" t="s">
        <v>50</v>
      </c>
    </row>
    <row r="58" spans="1:9" ht="28.8" x14ac:dyDescent="0.3">
      <c r="A58" s="9">
        <v>36</v>
      </c>
      <c r="B58" s="24" t="s">
        <v>76</v>
      </c>
      <c r="C58" s="24">
        <v>4003679</v>
      </c>
      <c r="D58" s="21">
        <v>200</v>
      </c>
      <c r="E58" s="41"/>
      <c r="F58" s="25" t="s">
        <v>49</v>
      </c>
      <c r="G58" s="25" t="s">
        <v>49</v>
      </c>
      <c r="H58" s="25" t="s">
        <v>49</v>
      </c>
      <c r="I58" s="23" t="s">
        <v>50</v>
      </c>
    </row>
    <row r="59" spans="1:9" ht="28.8" x14ac:dyDescent="0.3">
      <c r="A59" s="9">
        <v>37</v>
      </c>
      <c r="B59" s="24" t="s">
        <v>77</v>
      </c>
      <c r="C59" s="24">
        <v>7725779</v>
      </c>
      <c r="D59" s="21">
        <v>1607</v>
      </c>
      <c r="E59" s="21">
        <v>42</v>
      </c>
      <c r="F59" s="25" t="s">
        <v>49</v>
      </c>
      <c r="G59" s="25" t="s">
        <v>49</v>
      </c>
      <c r="H59" s="25" t="s">
        <v>49</v>
      </c>
      <c r="I59" s="23" t="s">
        <v>50</v>
      </c>
    </row>
    <row r="60" spans="1:9" ht="28.8" x14ac:dyDescent="0.3">
      <c r="A60" s="9">
        <v>38</v>
      </c>
      <c r="B60" s="24" t="s">
        <v>78</v>
      </c>
      <c r="C60" s="24">
        <v>9000164205</v>
      </c>
      <c r="D60" s="21">
        <v>783</v>
      </c>
      <c r="E60" s="41"/>
      <c r="F60" s="25" t="s">
        <v>49</v>
      </c>
      <c r="G60" s="25" t="s">
        <v>49</v>
      </c>
      <c r="H60" s="25" t="s">
        <v>49</v>
      </c>
      <c r="I60" s="23" t="s">
        <v>50</v>
      </c>
    </row>
    <row r="61" spans="1:9" ht="28.8" x14ac:dyDescent="0.3">
      <c r="A61" s="9">
        <v>39</v>
      </c>
      <c r="B61" s="24" t="s">
        <v>78</v>
      </c>
      <c r="C61" s="24">
        <v>29734860</v>
      </c>
      <c r="D61" s="21">
        <v>1369</v>
      </c>
      <c r="E61" s="21">
        <v>47</v>
      </c>
      <c r="F61" s="25" t="s">
        <v>49</v>
      </c>
      <c r="G61" s="25" t="s">
        <v>49</v>
      </c>
      <c r="H61" s="25" t="s">
        <v>49</v>
      </c>
      <c r="I61" s="23" t="s">
        <v>50</v>
      </c>
    </row>
    <row r="62" spans="1:9" ht="28.8" x14ac:dyDescent="0.3">
      <c r="A62" s="9">
        <v>40</v>
      </c>
      <c r="B62" s="24" t="s">
        <v>78</v>
      </c>
      <c r="C62" s="24">
        <v>9000145705</v>
      </c>
      <c r="D62" s="21">
        <v>402</v>
      </c>
      <c r="E62" s="41"/>
      <c r="F62" s="25" t="s">
        <v>49</v>
      </c>
      <c r="G62" s="25" t="s">
        <v>49</v>
      </c>
      <c r="H62" s="25" t="s">
        <v>49</v>
      </c>
      <c r="I62" s="23" t="s">
        <v>50</v>
      </c>
    </row>
    <row r="63" spans="1:9" ht="28.8" x14ac:dyDescent="0.3">
      <c r="A63" s="9">
        <v>41</v>
      </c>
      <c r="B63" s="24" t="s">
        <v>78</v>
      </c>
      <c r="C63" s="24">
        <v>27728757</v>
      </c>
      <c r="D63" s="21">
        <v>329</v>
      </c>
      <c r="E63" s="41"/>
      <c r="F63" s="25" t="s">
        <v>49</v>
      </c>
      <c r="G63" s="25" t="s">
        <v>49</v>
      </c>
      <c r="H63" s="25" t="s">
        <v>49</v>
      </c>
      <c r="I63" s="23" t="s">
        <v>50</v>
      </c>
    </row>
    <row r="64" spans="1:9" ht="28.8" x14ac:dyDescent="0.3">
      <c r="A64" s="9">
        <v>42</v>
      </c>
      <c r="B64" s="24" t="s">
        <v>78</v>
      </c>
      <c r="C64" s="24">
        <v>22584226</v>
      </c>
      <c r="D64" s="21">
        <v>342</v>
      </c>
      <c r="E64" s="41"/>
      <c r="F64" s="25" t="s">
        <v>49</v>
      </c>
      <c r="G64" s="25" t="s">
        <v>49</v>
      </c>
      <c r="H64" s="25" t="s">
        <v>49</v>
      </c>
      <c r="I64" s="23" t="s">
        <v>50</v>
      </c>
    </row>
    <row r="65" spans="1:9" ht="28.8" x14ac:dyDescent="0.3">
      <c r="A65" s="9">
        <v>43</v>
      </c>
      <c r="B65" s="24" t="s">
        <v>78</v>
      </c>
      <c r="C65" s="24">
        <v>9000145000</v>
      </c>
      <c r="D65" s="21">
        <v>110</v>
      </c>
      <c r="E65" s="41"/>
      <c r="F65" s="25" t="s">
        <v>49</v>
      </c>
      <c r="G65" s="25" t="s">
        <v>49</v>
      </c>
      <c r="H65" s="25" t="s">
        <v>49</v>
      </c>
      <c r="I65" s="23" t="s">
        <v>50</v>
      </c>
    </row>
    <row r="66" spans="1:9" ht="28.8" x14ac:dyDescent="0.3">
      <c r="A66" s="9">
        <v>44</v>
      </c>
      <c r="B66" s="24" t="s">
        <v>78</v>
      </c>
      <c r="C66" s="24">
        <v>16177754</v>
      </c>
      <c r="D66" s="21">
        <v>1031</v>
      </c>
      <c r="E66" s="41"/>
      <c r="F66" s="25" t="s">
        <v>49</v>
      </c>
      <c r="G66" s="25" t="s">
        <v>49</v>
      </c>
      <c r="H66" s="25" t="s">
        <v>49</v>
      </c>
      <c r="I66" s="23" t="s">
        <v>50</v>
      </c>
    </row>
    <row r="67" spans="1:9" ht="28.8" x14ac:dyDescent="0.3">
      <c r="A67" s="9">
        <v>45</v>
      </c>
      <c r="B67" s="24" t="s">
        <v>78</v>
      </c>
      <c r="C67" s="24">
        <v>99437767</v>
      </c>
      <c r="D67" s="21">
        <v>780</v>
      </c>
      <c r="E67" s="41"/>
      <c r="F67" s="25" t="s">
        <v>49</v>
      </c>
      <c r="G67" s="25" t="s">
        <v>49</v>
      </c>
      <c r="H67" s="25" t="s">
        <v>49</v>
      </c>
      <c r="I67" s="23" t="s">
        <v>50</v>
      </c>
    </row>
    <row r="68" spans="1:9" ht="28.8" x14ac:dyDescent="0.3">
      <c r="A68" s="9">
        <v>46</v>
      </c>
      <c r="B68" s="24" t="s">
        <v>78</v>
      </c>
      <c r="C68" s="24">
        <v>9000183754</v>
      </c>
      <c r="D68" s="21">
        <v>106</v>
      </c>
      <c r="E68" s="41"/>
      <c r="F68" s="25" t="s">
        <v>49</v>
      </c>
      <c r="G68" s="25" t="s">
        <v>49</v>
      </c>
      <c r="H68" s="25" t="s">
        <v>49</v>
      </c>
      <c r="I68" s="23" t="s">
        <v>50</v>
      </c>
    </row>
    <row r="69" spans="1:9" ht="28.8" x14ac:dyDescent="0.3">
      <c r="A69" s="9">
        <v>47</v>
      </c>
      <c r="B69" s="24" t="s">
        <v>78</v>
      </c>
      <c r="C69" s="24">
        <v>12701378</v>
      </c>
      <c r="D69" s="21">
        <v>724</v>
      </c>
      <c r="E69" s="21">
        <v>52</v>
      </c>
      <c r="F69" s="25" t="s">
        <v>49</v>
      </c>
      <c r="G69" s="25" t="s">
        <v>49</v>
      </c>
      <c r="H69" s="25" t="s">
        <v>49</v>
      </c>
      <c r="I69" s="23" t="s">
        <v>50</v>
      </c>
    </row>
    <row r="70" spans="1:9" ht="28.8" x14ac:dyDescent="0.3">
      <c r="A70" s="9">
        <v>48</v>
      </c>
      <c r="B70" s="24" t="s">
        <v>78</v>
      </c>
      <c r="C70" s="24">
        <v>9000163674</v>
      </c>
      <c r="D70" s="21">
        <v>1093</v>
      </c>
      <c r="E70" s="41"/>
      <c r="F70" s="25" t="s">
        <v>49</v>
      </c>
      <c r="G70" s="25" t="s">
        <v>49</v>
      </c>
      <c r="H70" s="25" t="s">
        <v>49</v>
      </c>
      <c r="I70" s="23" t="s">
        <v>50</v>
      </c>
    </row>
    <row r="71" spans="1:9" ht="28.8" x14ac:dyDescent="0.3">
      <c r="A71" s="9">
        <v>49</v>
      </c>
      <c r="B71" s="24" t="s">
        <v>78</v>
      </c>
      <c r="C71" s="24">
        <v>9000156518</v>
      </c>
      <c r="D71" s="21">
        <v>204</v>
      </c>
      <c r="E71" s="41"/>
      <c r="F71" s="25" t="s">
        <v>49</v>
      </c>
      <c r="G71" s="25" t="s">
        <v>49</v>
      </c>
      <c r="H71" s="25" t="s">
        <v>49</v>
      </c>
      <c r="I71" s="23" t="s">
        <v>50</v>
      </c>
    </row>
    <row r="72" spans="1:9" ht="28.8" x14ac:dyDescent="0.3">
      <c r="A72" s="9">
        <v>50</v>
      </c>
      <c r="B72" s="24" t="s">
        <v>79</v>
      </c>
      <c r="C72" s="24">
        <v>9000160117</v>
      </c>
      <c r="D72" s="21">
        <v>1415</v>
      </c>
      <c r="E72" s="21">
        <v>37</v>
      </c>
      <c r="F72" s="25" t="s">
        <v>49</v>
      </c>
      <c r="G72" s="25" t="s">
        <v>49</v>
      </c>
      <c r="H72" s="25" t="s">
        <v>49</v>
      </c>
      <c r="I72" s="23" t="s">
        <v>67</v>
      </c>
    </row>
    <row r="73" spans="1:9" ht="28.8" x14ac:dyDescent="0.3">
      <c r="A73" s="9">
        <v>51</v>
      </c>
      <c r="B73" s="24" t="s">
        <v>80</v>
      </c>
      <c r="C73" s="24">
        <v>9000145735</v>
      </c>
      <c r="D73" s="21">
        <v>367</v>
      </c>
      <c r="E73" s="41"/>
      <c r="F73" s="25" t="s">
        <v>49</v>
      </c>
      <c r="G73" s="25" t="s">
        <v>49</v>
      </c>
      <c r="H73" s="25" t="s">
        <v>49</v>
      </c>
      <c r="I73" s="23" t="s">
        <v>50</v>
      </c>
    </row>
    <row r="74" spans="1:9" ht="28.8" x14ac:dyDescent="0.3">
      <c r="A74" s="9">
        <v>52</v>
      </c>
      <c r="B74" s="24" t="s">
        <v>80</v>
      </c>
      <c r="C74" s="24">
        <v>9000145992</v>
      </c>
      <c r="D74" s="21">
        <v>518</v>
      </c>
      <c r="E74" s="41"/>
      <c r="F74" s="25" t="s">
        <v>49</v>
      </c>
      <c r="G74" s="25" t="s">
        <v>49</v>
      </c>
      <c r="H74" s="25" t="s">
        <v>49</v>
      </c>
      <c r="I74" s="23" t="s">
        <v>50</v>
      </c>
    </row>
    <row r="75" spans="1:9" ht="28.8" x14ac:dyDescent="0.3">
      <c r="A75" s="9">
        <v>53</v>
      </c>
      <c r="B75" s="24" t="s">
        <v>81</v>
      </c>
      <c r="C75" s="24">
        <v>5970750</v>
      </c>
      <c r="D75" s="21">
        <v>1179</v>
      </c>
      <c r="E75" s="21">
        <v>48</v>
      </c>
      <c r="F75" s="25" t="s">
        <v>49</v>
      </c>
      <c r="G75" s="25" t="s">
        <v>49</v>
      </c>
      <c r="H75" s="25" t="s">
        <v>49</v>
      </c>
      <c r="I75" s="23" t="s">
        <v>50</v>
      </c>
    </row>
    <row r="76" spans="1:9" ht="28.8" x14ac:dyDescent="0.3">
      <c r="A76" s="9">
        <v>54</v>
      </c>
      <c r="B76" s="24" t="s">
        <v>82</v>
      </c>
      <c r="C76" s="24">
        <v>68803061</v>
      </c>
      <c r="D76" s="21">
        <v>692</v>
      </c>
      <c r="E76" s="41"/>
      <c r="F76" s="25" t="s">
        <v>49</v>
      </c>
      <c r="G76" s="25" t="s">
        <v>49</v>
      </c>
      <c r="H76" s="25" t="s">
        <v>49</v>
      </c>
      <c r="I76" s="23" t="s">
        <v>50</v>
      </c>
    </row>
    <row r="77" spans="1:9" ht="28.8" x14ac:dyDescent="0.3">
      <c r="A77" s="9">
        <v>55</v>
      </c>
      <c r="B77" s="24" t="s">
        <v>82</v>
      </c>
      <c r="C77" s="24">
        <v>19638035</v>
      </c>
      <c r="D77" s="21">
        <v>169</v>
      </c>
      <c r="E77" s="41"/>
      <c r="F77" s="25" t="s">
        <v>49</v>
      </c>
      <c r="G77" s="25" t="s">
        <v>49</v>
      </c>
      <c r="H77" s="25" t="s">
        <v>49</v>
      </c>
      <c r="I77" s="23" t="s">
        <v>50</v>
      </c>
    </row>
    <row r="78" spans="1:9" ht="28.8" x14ac:dyDescent="0.3">
      <c r="A78" s="9">
        <v>56</v>
      </c>
      <c r="B78" s="24" t="s">
        <v>82</v>
      </c>
      <c r="C78" s="24">
        <v>58289771</v>
      </c>
      <c r="D78" s="21">
        <v>629</v>
      </c>
      <c r="E78" s="41"/>
      <c r="F78" s="25" t="s">
        <v>49</v>
      </c>
      <c r="G78" s="25" t="s">
        <v>49</v>
      </c>
      <c r="H78" s="25" t="s">
        <v>49</v>
      </c>
      <c r="I78" s="23" t="s">
        <v>50</v>
      </c>
    </row>
    <row r="79" spans="1:9" ht="28.8" x14ac:dyDescent="0.3">
      <c r="A79" s="9">
        <v>57</v>
      </c>
      <c r="B79" s="24" t="s">
        <v>82</v>
      </c>
      <c r="C79" s="24">
        <v>9000146574</v>
      </c>
      <c r="D79" s="21">
        <v>630</v>
      </c>
      <c r="E79" s="41"/>
      <c r="F79" s="25" t="s">
        <v>49</v>
      </c>
      <c r="G79" s="25" t="s">
        <v>49</v>
      </c>
      <c r="H79" s="25" t="s">
        <v>49</v>
      </c>
      <c r="I79" s="23" t="s">
        <v>50</v>
      </c>
    </row>
    <row r="80" spans="1:9" ht="28.8" x14ac:dyDescent="0.3">
      <c r="A80" s="9">
        <v>58</v>
      </c>
      <c r="B80" s="24" t="s">
        <v>82</v>
      </c>
      <c r="C80" s="24">
        <v>4257871</v>
      </c>
      <c r="D80" s="21">
        <v>868</v>
      </c>
      <c r="E80" s="41"/>
      <c r="F80" s="25" t="s">
        <v>49</v>
      </c>
      <c r="G80" s="25" t="s">
        <v>49</v>
      </c>
      <c r="H80" s="25" t="s">
        <v>49</v>
      </c>
      <c r="I80" s="23" t="s">
        <v>50</v>
      </c>
    </row>
    <row r="81" spans="1:9" ht="28.8" x14ac:dyDescent="0.3">
      <c r="A81" s="9">
        <v>59</v>
      </c>
      <c r="B81" s="24" t="s">
        <v>82</v>
      </c>
      <c r="C81" s="24">
        <v>5638275</v>
      </c>
      <c r="D81" s="21">
        <v>14193</v>
      </c>
      <c r="E81" s="21">
        <v>481</v>
      </c>
      <c r="F81" s="25" t="s">
        <v>49</v>
      </c>
      <c r="G81" s="25" t="s">
        <v>49</v>
      </c>
      <c r="H81" s="25" t="s">
        <v>49</v>
      </c>
      <c r="I81" s="23" t="s">
        <v>50</v>
      </c>
    </row>
    <row r="82" spans="1:9" ht="28.8" x14ac:dyDescent="0.3">
      <c r="A82" s="9">
        <v>60</v>
      </c>
      <c r="B82" s="24" t="s">
        <v>82</v>
      </c>
      <c r="C82" s="24">
        <v>4326377</v>
      </c>
      <c r="D82" s="21">
        <v>3975</v>
      </c>
      <c r="E82" s="21">
        <v>204</v>
      </c>
      <c r="F82" s="25" t="s">
        <v>49</v>
      </c>
      <c r="G82" s="25" t="s">
        <v>49</v>
      </c>
      <c r="H82" s="25" t="s">
        <v>49</v>
      </c>
      <c r="I82" s="23" t="s">
        <v>50</v>
      </c>
    </row>
    <row r="83" spans="1:9" ht="28.8" x14ac:dyDescent="0.3">
      <c r="A83" s="9">
        <v>61</v>
      </c>
      <c r="B83" s="24" t="s">
        <v>82</v>
      </c>
      <c r="C83" s="24">
        <v>79009531</v>
      </c>
      <c r="D83" s="21">
        <v>879</v>
      </c>
      <c r="E83" s="41"/>
      <c r="F83" s="25" t="s">
        <v>49</v>
      </c>
      <c r="G83" s="25" t="s">
        <v>49</v>
      </c>
      <c r="H83" s="25" t="s">
        <v>49</v>
      </c>
      <c r="I83" s="23" t="s">
        <v>50</v>
      </c>
    </row>
    <row r="84" spans="1:9" ht="28.8" x14ac:dyDescent="0.3">
      <c r="A84" s="9">
        <v>62</v>
      </c>
      <c r="B84" s="24" t="s">
        <v>82</v>
      </c>
      <c r="C84" s="24">
        <v>9000146792</v>
      </c>
      <c r="D84" s="21">
        <v>965</v>
      </c>
      <c r="E84" s="41"/>
      <c r="F84" s="25" t="s">
        <v>49</v>
      </c>
      <c r="G84" s="25" t="s">
        <v>49</v>
      </c>
      <c r="H84" s="25" t="s">
        <v>49</v>
      </c>
      <c r="I84" s="23" t="s">
        <v>50</v>
      </c>
    </row>
    <row r="85" spans="1:9" ht="28.8" x14ac:dyDescent="0.3">
      <c r="A85" s="9">
        <v>63</v>
      </c>
      <c r="B85" s="24" t="s">
        <v>82</v>
      </c>
      <c r="C85" s="24">
        <v>9000176189</v>
      </c>
      <c r="D85" s="21">
        <v>226</v>
      </c>
      <c r="E85" s="41"/>
      <c r="F85" s="25" t="s">
        <v>49</v>
      </c>
      <c r="G85" s="25" t="s">
        <v>49</v>
      </c>
      <c r="H85" s="25" t="s">
        <v>49</v>
      </c>
      <c r="I85" s="23" t="s">
        <v>50</v>
      </c>
    </row>
    <row r="86" spans="1:9" ht="28.8" x14ac:dyDescent="0.3">
      <c r="A86" s="9">
        <v>64</v>
      </c>
      <c r="B86" s="24" t="s">
        <v>82</v>
      </c>
      <c r="C86" s="24">
        <v>9000160850</v>
      </c>
      <c r="D86" s="21">
        <v>1387</v>
      </c>
      <c r="E86" s="21">
        <v>32</v>
      </c>
      <c r="F86" s="25" t="s">
        <v>49</v>
      </c>
      <c r="G86" s="25" t="s">
        <v>49</v>
      </c>
      <c r="H86" s="25" t="s">
        <v>49</v>
      </c>
      <c r="I86" s="23" t="s">
        <v>50</v>
      </c>
    </row>
    <row r="87" spans="1:9" ht="28.8" x14ac:dyDescent="0.3">
      <c r="A87" s="9">
        <v>65</v>
      </c>
      <c r="B87" s="24" t="s">
        <v>83</v>
      </c>
      <c r="C87" s="24">
        <v>79525369</v>
      </c>
      <c r="D87" s="21">
        <v>695</v>
      </c>
      <c r="E87" s="41"/>
      <c r="F87" s="25" t="s">
        <v>49</v>
      </c>
      <c r="G87" s="25" t="s">
        <v>49</v>
      </c>
      <c r="H87" s="25" t="s">
        <v>49</v>
      </c>
      <c r="I87" s="23" t="s">
        <v>50</v>
      </c>
    </row>
    <row r="88" spans="1:9" ht="28.8" x14ac:dyDescent="0.3">
      <c r="A88" s="9">
        <v>66</v>
      </c>
      <c r="B88" s="24" t="s">
        <v>84</v>
      </c>
      <c r="C88" s="24">
        <v>4835047</v>
      </c>
      <c r="D88" s="21">
        <v>3895</v>
      </c>
      <c r="E88" s="21">
        <v>70</v>
      </c>
      <c r="F88" s="25" t="s">
        <v>49</v>
      </c>
      <c r="G88" s="25" t="s">
        <v>49</v>
      </c>
      <c r="H88" s="25" t="s">
        <v>49</v>
      </c>
      <c r="I88" s="23" t="s">
        <v>50</v>
      </c>
    </row>
    <row r="89" spans="1:9" ht="28.8" x14ac:dyDescent="0.3">
      <c r="A89" s="9">
        <v>67</v>
      </c>
      <c r="B89" s="24" t="s">
        <v>84</v>
      </c>
      <c r="C89" s="24">
        <v>61024821</v>
      </c>
      <c r="D89" s="21">
        <v>1087</v>
      </c>
      <c r="E89" s="41"/>
      <c r="F89" s="25" t="s">
        <v>49</v>
      </c>
      <c r="G89" s="25" t="s">
        <v>49</v>
      </c>
      <c r="H89" s="25" t="s">
        <v>49</v>
      </c>
      <c r="I89" s="23" t="s">
        <v>50</v>
      </c>
    </row>
    <row r="90" spans="1:9" ht="28.8" x14ac:dyDescent="0.3">
      <c r="A90" s="9">
        <v>68</v>
      </c>
      <c r="B90" s="24" t="s">
        <v>85</v>
      </c>
      <c r="C90" s="24">
        <v>9000145123</v>
      </c>
      <c r="D90" s="21">
        <v>217</v>
      </c>
      <c r="E90" s="41"/>
      <c r="F90" s="25" t="s">
        <v>49</v>
      </c>
      <c r="G90" s="25" t="s">
        <v>49</v>
      </c>
      <c r="H90" s="25" t="s">
        <v>49</v>
      </c>
      <c r="I90" s="23" t="s">
        <v>50</v>
      </c>
    </row>
    <row r="91" spans="1:9" ht="28.8" x14ac:dyDescent="0.3">
      <c r="A91" s="9">
        <v>69</v>
      </c>
      <c r="B91" s="24" t="s">
        <v>85</v>
      </c>
      <c r="C91" s="24">
        <v>9000145552</v>
      </c>
      <c r="D91" s="21">
        <v>143</v>
      </c>
      <c r="E91" s="41"/>
      <c r="F91" s="25" t="s">
        <v>49</v>
      </c>
      <c r="G91" s="25" t="s">
        <v>49</v>
      </c>
      <c r="H91" s="25" t="s">
        <v>49</v>
      </c>
      <c r="I91" s="23" t="s">
        <v>50</v>
      </c>
    </row>
    <row r="92" spans="1:9" ht="28.8" x14ac:dyDescent="0.3">
      <c r="A92" s="9">
        <v>70</v>
      </c>
      <c r="B92" s="24" t="s">
        <v>86</v>
      </c>
      <c r="C92" s="24">
        <v>70077371</v>
      </c>
      <c r="D92" s="21">
        <v>867</v>
      </c>
      <c r="E92" s="21">
        <v>31</v>
      </c>
      <c r="F92" s="25" t="s">
        <v>49</v>
      </c>
      <c r="G92" s="25" t="s">
        <v>49</v>
      </c>
      <c r="H92" s="25" t="s">
        <v>49</v>
      </c>
      <c r="I92" s="23" t="s">
        <v>50</v>
      </c>
    </row>
    <row r="93" spans="1:9" ht="28.8" x14ac:dyDescent="0.3">
      <c r="A93" s="9">
        <v>71</v>
      </c>
      <c r="B93" s="24" t="s">
        <v>87</v>
      </c>
      <c r="C93" s="24">
        <v>55808255</v>
      </c>
      <c r="D93" s="21">
        <v>925</v>
      </c>
      <c r="E93" s="41"/>
      <c r="F93" s="25" t="s">
        <v>49</v>
      </c>
      <c r="G93" s="25" t="s">
        <v>49</v>
      </c>
      <c r="H93" s="25" t="s">
        <v>49</v>
      </c>
      <c r="I93" s="23" t="s">
        <v>50</v>
      </c>
    </row>
    <row r="94" spans="1:9" ht="28.8" x14ac:dyDescent="0.3">
      <c r="A94" s="9">
        <v>72</v>
      </c>
      <c r="B94" s="24" t="s">
        <v>88</v>
      </c>
      <c r="C94" s="24">
        <v>45256781</v>
      </c>
      <c r="D94" s="21">
        <v>1402</v>
      </c>
      <c r="E94" s="21">
        <v>102</v>
      </c>
      <c r="F94" s="25" t="s">
        <v>49</v>
      </c>
      <c r="G94" s="25" t="s">
        <v>49</v>
      </c>
      <c r="H94" s="25" t="s">
        <v>49</v>
      </c>
      <c r="I94" s="23" t="s">
        <v>50</v>
      </c>
    </row>
    <row r="95" spans="1:9" ht="28.8" x14ac:dyDescent="0.3">
      <c r="A95" s="9">
        <v>73</v>
      </c>
      <c r="B95" s="24" t="s">
        <v>89</v>
      </c>
      <c r="C95" s="24">
        <v>29854075</v>
      </c>
      <c r="D95" s="21">
        <v>351</v>
      </c>
      <c r="E95" s="41"/>
      <c r="F95" s="25" t="s">
        <v>49</v>
      </c>
      <c r="G95" s="25" t="s">
        <v>49</v>
      </c>
      <c r="H95" s="25" t="s">
        <v>49</v>
      </c>
      <c r="I95" s="23" t="s">
        <v>50</v>
      </c>
    </row>
    <row r="96" spans="1:9" ht="28.8" x14ac:dyDescent="0.3">
      <c r="A96" s="9">
        <v>74</v>
      </c>
      <c r="B96" s="24" t="s">
        <v>90</v>
      </c>
      <c r="C96" s="24">
        <v>9000144982</v>
      </c>
      <c r="D96" s="21">
        <v>747</v>
      </c>
      <c r="E96" s="21">
        <v>49</v>
      </c>
      <c r="F96" s="25" t="s">
        <v>49</v>
      </c>
      <c r="G96" s="25" t="s">
        <v>49</v>
      </c>
      <c r="H96" s="25" t="s">
        <v>49</v>
      </c>
      <c r="I96" s="23" t="s">
        <v>50</v>
      </c>
    </row>
    <row r="97" spans="1:9" ht="28.8" x14ac:dyDescent="0.3">
      <c r="A97" s="9">
        <v>75</v>
      </c>
      <c r="B97" s="24" t="s">
        <v>90</v>
      </c>
      <c r="C97" s="24">
        <v>9000145530</v>
      </c>
      <c r="D97" s="21">
        <v>272</v>
      </c>
      <c r="E97" s="41"/>
      <c r="F97" s="25" t="s">
        <v>49</v>
      </c>
      <c r="G97" s="25" t="s">
        <v>49</v>
      </c>
      <c r="H97" s="25" t="s">
        <v>49</v>
      </c>
      <c r="I97" s="23" t="s">
        <v>50</v>
      </c>
    </row>
    <row r="98" spans="1:9" ht="28.8" x14ac:dyDescent="0.3">
      <c r="A98" s="9">
        <v>76</v>
      </c>
      <c r="B98" s="24" t="s">
        <v>90</v>
      </c>
      <c r="C98" s="24">
        <v>18327869</v>
      </c>
      <c r="D98" s="21">
        <v>1462</v>
      </c>
      <c r="E98" s="21">
        <v>36</v>
      </c>
      <c r="F98" s="25" t="s">
        <v>49</v>
      </c>
      <c r="G98" s="25" t="s">
        <v>49</v>
      </c>
      <c r="H98" s="25" t="s">
        <v>49</v>
      </c>
      <c r="I98" s="23" t="s">
        <v>50</v>
      </c>
    </row>
    <row r="99" spans="1:9" ht="28.8" x14ac:dyDescent="0.3">
      <c r="A99" s="9">
        <v>77</v>
      </c>
      <c r="B99" s="24" t="s">
        <v>91</v>
      </c>
      <c r="C99" s="24">
        <v>11777869</v>
      </c>
      <c r="D99" s="21">
        <v>1700</v>
      </c>
      <c r="E99" s="21">
        <v>85</v>
      </c>
      <c r="F99" s="25" t="s">
        <v>49</v>
      </c>
      <c r="G99" s="25" t="s">
        <v>49</v>
      </c>
      <c r="H99" s="25" t="s">
        <v>49</v>
      </c>
      <c r="I99" s="23" t="s">
        <v>67</v>
      </c>
    </row>
    <row r="100" spans="1:9" ht="28.8" x14ac:dyDescent="0.3">
      <c r="A100" s="9">
        <v>78</v>
      </c>
      <c r="B100" s="24" t="s">
        <v>91</v>
      </c>
      <c r="C100" s="24">
        <v>68085770</v>
      </c>
      <c r="D100" s="21">
        <v>2457</v>
      </c>
      <c r="E100" s="21">
        <v>66</v>
      </c>
      <c r="F100" s="25" t="s">
        <v>49</v>
      </c>
      <c r="G100" s="25" t="s">
        <v>49</v>
      </c>
      <c r="H100" s="25" t="s">
        <v>49</v>
      </c>
      <c r="I100" s="23" t="s">
        <v>67</v>
      </c>
    </row>
    <row r="101" spans="1:9" ht="28.8" x14ac:dyDescent="0.3">
      <c r="A101" s="9">
        <v>79</v>
      </c>
      <c r="B101" s="24" t="s">
        <v>91</v>
      </c>
      <c r="C101" s="24">
        <v>9000144694</v>
      </c>
      <c r="D101" s="21">
        <v>624</v>
      </c>
      <c r="E101" s="41"/>
      <c r="F101" s="25" t="s">
        <v>49</v>
      </c>
      <c r="G101" s="25" t="s">
        <v>49</v>
      </c>
      <c r="H101" s="25" t="s">
        <v>49</v>
      </c>
      <c r="I101" s="23" t="s">
        <v>67</v>
      </c>
    </row>
    <row r="102" spans="1:9" ht="28.8" x14ac:dyDescent="0.3">
      <c r="A102" s="9">
        <v>80</v>
      </c>
      <c r="B102" s="24" t="s">
        <v>92</v>
      </c>
      <c r="C102" s="24">
        <v>31678564</v>
      </c>
      <c r="D102" s="21">
        <v>2052</v>
      </c>
      <c r="E102" s="21">
        <v>82</v>
      </c>
      <c r="F102" s="25" t="s">
        <v>49</v>
      </c>
      <c r="G102" s="25" t="s">
        <v>49</v>
      </c>
      <c r="H102" s="25" t="s">
        <v>49</v>
      </c>
      <c r="I102" s="23" t="s">
        <v>50</v>
      </c>
    </row>
    <row r="103" spans="1:9" ht="28.8" x14ac:dyDescent="0.3">
      <c r="A103" s="9">
        <v>81</v>
      </c>
      <c r="B103" s="24" t="s">
        <v>93</v>
      </c>
      <c r="C103" s="24">
        <v>41937538</v>
      </c>
      <c r="D103" s="21">
        <v>670</v>
      </c>
      <c r="E103" s="21">
        <v>33</v>
      </c>
      <c r="F103" s="25" t="s">
        <v>49</v>
      </c>
      <c r="G103" s="25" t="s">
        <v>49</v>
      </c>
      <c r="H103" s="25" t="s">
        <v>49</v>
      </c>
      <c r="I103" s="23" t="s">
        <v>67</v>
      </c>
    </row>
    <row r="104" spans="1:9" ht="28.8" x14ac:dyDescent="0.3">
      <c r="A104" s="9">
        <v>82</v>
      </c>
      <c r="B104" s="24" t="s">
        <v>94</v>
      </c>
      <c r="C104" s="24">
        <v>9000149070</v>
      </c>
      <c r="D104" s="21">
        <v>92</v>
      </c>
      <c r="E104" s="41"/>
      <c r="F104" s="25" t="s">
        <v>49</v>
      </c>
      <c r="G104" s="25" t="s">
        <v>49</v>
      </c>
      <c r="H104" s="25" t="s">
        <v>49</v>
      </c>
      <c r="I104" s="23" t="s">
        <v>50</v>
      </c>
    </row>
    <row r="105" spans="1:9" ht="28.8" x14ac:dyDescent="0.3">
      <c r="A105" s="9">
        <v>83</v>
      </c>
      <c r="B105" s="24" t="s">
        <v>94</v>
      </c>
      <c r="C105" s="24">
        <v>9057064</v>
      </c>
      <c r="D105" s="21">
        <v>561</v>
      </c>
      <c r="E105" s="41"/>
      <c r="F105" s="25" t="s">
        <v>49</v>
      </c>
      <c r="G105" s="25" t="s">
        <v>49</v>
      </c>
      <c r="H105" s="25" t="s">
        <v>49</v>
      </c>
      <c r="I105" s="23" t="s">
        <v>50</v>
      </c>
    </row>
    <row r="106" spans="1:9" ht="28.8" x14ac:dyDescent="0.3">
      <c r="A106" s="9">
        <v>84</v>
      </c>
      <c r="B106" s="24" t="s">
        <v>95</v>
      </c>
      <c r="C106" s="24">
        <v>9000165636</v>
      </c>
      <c r="D106" s="21">
        <v>152</v>
      </c>
      <c r="E106" s="41"/>
      <c r="F106" s="25" t="s">
        <v>49</v>
      </c>
      <c r="G106" s="25" t="s">
        <v>49</v>
      </c>
      <c r="H106" s="25" t="s">
        <v>49</v>
      </c>
      <c r="I106" s="23" t="s">
        <v>67</v>
      </c>
    </row>
    <row r="107" spans="1:9" ht="28.8" x14ac:dyDescent="0.3">
      <c r="A107" s="9">
        <v>85</v>
      </c>
      <c r="B107" s="24" t="s">
        <v>96</v>
      </c>
      <c r="C107" s="24">
        <v>9000105360</v>
      </c>
      <c r="D107" s="21">
        <v>632</v>
      </c>
      <c r="E107" s="41"/>
      <c r="F107" s="25" t="s">
        <v>49</v>
      </c>
      <c r="G107" s="25" t="s">
        <v>49</v>
      </c>
      <c r="H107" s="25" t="s">
        <v>49</v>
      </c>
      <c r="I107" s="23" t="s">
        <v>67</v>
      </c>
    </row>
    <row r="108" spans="1:9" ht="28.8" x14ac:dyDescent="0.3">
      <c r="A108" s="9">
        <v>86</v>
      </c>
      <c r="B108" s="24" t="s">
        <v>96</v>
      </c>
      <c r="C108" s="24">
        <v>67629768</v>
      </c>
      <c r="D108" s="21">
        <v>241</v>
      </c>
      <c r="E108" s="41"/>
      <c r="F108" s="25" t="s">
        <v>49</v>
      </c>
      <c r="G108" s="25" t="s">
        <v>49</v>
      </c>
      <c r="H108" s="25" t="s">
        <v>49</v>
      </c>
      <c r="I108" s="23" t="s">
        <v>67</v>
      </c>
    </row>
    <row r="109" spans="1:9" ht="28.8" x14ac:dyDescent="0.3">
      <c r="A109" s="9">
        <v>87</v>
      </c>
      <c r="B109" s="24" t="s">
        <v>97</v>
      </c>
      <c r="C109" s="24">
        <v>4008504</v>
      </c>
      <c r="D109" s="21">
        <v>8596</v>
      </c>
      <c r="E109" s="21">
        <v>277</v>
      </c>
      <c r="F109" s="25" t="s">
        <v>49</v>
      </c>
      <c r="G109" s="25" t="s">
        <v>49</v>
      </c>
      <c r="H109" s="25" t="s">
        <v>49</v>
      </c>
      <c r="I109" s="23" t="s">
        <v>50</v>
      </c>
    </row>
    <row r="110" spans="1:9" ht="28.8" x14ac:dyDescent="0.3">
      <c r="A110" s="9">
        <v>88</v>
      </c>
      <c r="B110" s="24" t="s">
        <v>98</v>
      </c>
      <c r="C110" s="24">
        <v>39385787</v>
      </c>
      <c r="D110" s="21">
        <v>606</v>
      </c>
      <c r="E110" s="41"/>
      <c r="F110" s="25" t="s">
        <v>49</v>
      </c>
      <c r="G110" s="25" t="s">
        <v>49</v>
      </c>
      <c r="H110" s="25" t="s">
        <v>49</v>
      </c>
      <c r="I110" s="23" t="s">
        <v>50</v>
      </c>
    </row>
    <row r="111" spans="1:9" ht="28.8" x14ac:dyDescent="0.3">
      <c r="A111" s="9">
        <v>89</v>
      </c>
      <c r="B111" s="24" t="s">
        <v>98</v>
      </c>
      <c r="C111" s="24">
        <v>52007847</v>
      </c>
      <c r="D111" s="21">
        <v>1241</v>
      </c>
      <c r="E111" s="21">
        <v>41</v>
      </c>
      <c r="F111" s="25" t="s">
        <v>49</v>
      </c>
      <c r="G111" s="25" t="s">
        <v>49</v>
      </c>
      <c r="H111" s="25" t="s">
        <v>49</v>
      </c>
      <c r="I111" s="23" t="s">
        <v>50</v>
      </c>
    </row>
    <row r="112" spans="1:9" ht="28.8" x14ac:dyDescent="0.3">
      <c r="A112" s="9">
        <v>90</v>
      </c>
      <c r="B112" s="24" t="s">
        <v>99</v>
      </c>
      <c r="C112" s="24">
        <v>4748042</v>
      </c>
      <c r="D112" s="21">
        <v>157</v>
      </c>
      <c r="E112" s="41"/>
      <c r="F112" s="25" t="s">
        <v>49</v>
      </c>
      <c r="G112" s="25" t="s">
        <v>49</v>
      </c>
      <c r="H112" s="25" t="s">
        <v>49</v>
      </c>
      <c r="I112" s="23" t="s">
        <v>50</v>
      </c>
    </row>
    <row r="113" spans="1:9" ht="28.8" x14ac:dyDescent="0.3">
      <c r="A113" s="9">
        <v>91</v>
      </c>
      <c r="B113" s="24" t="s">
        <v>100</v>
      </c>
      <c r="C113" s="24">
        <v>4003828</v>
      </c>
      <c r="D113" s="21">
        <v>599</v>
      </c>
      <c r="E113" s="41"/>
      <c r="F113" s="25" t="s">
        <v>49</v>
      </c>
      <c r="G113" s="25" t="s">
        <v>49</v>
      </c>
      <c r="H113" s="25" t="s">
        <v>49</v>
      </c>
      <c r="I113" s="23" t="s">
        <v>50</v>
      </c>
    </row>
    <row r="114" spans="1:9" ht="28.8" x14ac:dyDescent="0.3">
      <c r="A114" s="9">
        <v>92</v>
      </c>
      <c r="B114" s="24" t="s">
        <v>101</v>
      </c>
      <c r="C114" s="24">
        <v>13332261</v>
      </c>
      <c r="D114" s="21">
        <v>1562</v>
      </c>
      <c r="E114" s="21">
        <v>82</v>
      </c>
      <c r="F114" s="25" t="s">
        <v>49</v>
      </c>
      <c r="G114" s="25" t="s">
        <v>49</v>
      </c>
      <c r="H114" s="25" t="s">
        <v>49</v>
      </c>
      <c r="I114" s="23" t="s">
        <v>50</v>
      </c>
    </row>
    <row r="115" spans="1:9" ht="28.8" x14ac:dyDescent="0.3">
      <c r="A115" s="9">
        <v>93</v>
      </c>
      <c r="B115" s="24" t="s">
        <v>102</v>
      </c>
      <c r="C115" s="24">
        <v>4017935</v>
      </c>
      <c r="D115" s="21">
        <v>932</v>
      </c>
      <c r="E115" s="41"/>
      <c r="F115" s="25" t="s">
        <v>49</v>
      </c>
      <c r="G115" s="25" t="s">
        <v>49</v>
      </c>
      <c r="H115" s="25" t="s">
        <v>49</v>
      </c>
      <c r="I115" s="23" t="s">
        <v>50</v>
      </c>
    </row>
    <row r="116" spans="1:9" ht="28.8" x14ac:dyDescent="0.3">
      <c r="A116" s="9">
        <v>94</v>
      </c>
      <c r="B116" s="24" t="s">
        <v>103</v>
      </c>
      <c r="C116" s="24">
        <v>49876864</v>
      </c>
      <c r="D116" s="21">
        <v>3339</v>
      </c>
      <c r="E116" s="21">
        <v>108</v>
      </c>
      <c r="F116" s="25" t="s">
        <v>49</v>
      </c>
      <c r="G116" s="25" t="s">
        <v>49</v>
      </c>
      <c r="H116" s="25" t="s">
        <v>49</v>
      </c>
      <c r="I116" s="23" t="s">
        <v>50</v>
      </c>
    </row>
    <row r="117" spans="1:9" ht="28.8" x14ac:dyDescent="0.3">
      <c r="A117" s="9">
        <v>95</v>
      </c>
      <c r="B117" s="24" t="s">
        <v>104</v>
      </c>
      <c r="C117" s="24">
        <v>4012381</v>
      </c>
      <c r="D117" s="21">
        <v>627</v>
      </c>
      <c r="E117" s="41"/>
      <c r="F117" s="25" t="s">
        <v>49</v>
      </c>
      <c r="G117" s="25" t="s">
        <v>49</v>
      </c>
      <c r="H117" s="25" t="s">
        <v>49</v>
      </c>
      <c r="I117" s="23" t="s">
        <v>50</v>
      </c>
    </row>
    <row r="118" spans="1:9" ht="28.8" x14ac:dyDescent="0.3">
      <c r="A118" s="9">
        <v>96</v>
      </c>
      <c r="B118" s="24" t="s">
        <v>105</v>
      </c>
      <c r="C118" s="24">
        <v>27905713</v>
      </c>
      <c r="D118" s="21">
        <v>759</v>
      </c>
      <c r="E118" s="41"/>
      <c r="F118" s="25" t="s">
        <v>49</v>
      </c>
      <c r="G118" s="25" t="s">
        <v>49</v>
      </c>
      <c r="H118" s="25" t="s">
        <v>49</v>
      </c>
      <c r="I118" s="23" t="s">
        <v>50</v>
      </c>
    </row>
    <row r="119" spans="1:9" ht="28.8" x14ac:dyDescent="0.3">
      <c r="A119" s="9">
        <v>97</v>
      </c>
      <c r="B119" s="24" t="s">
        <v>106</v>
      </c>
      <c r="C119" s="24">
        <v>9000145391</v>
      </c>
      <c r="D119" s="21">
        <v>414</v>
      </c>
      <c r="E119" s="41"/>
      <c r="F119" s="25" t="s">
        <v>49</v>
      </c>
      <c r="G119" s="25" t="s">
        <v>49</v>
      </c>
      <c r="H119" s="25" t="s">
        <v>49</v>
      </c>
      <c r="I119" s="23" t="s">
        <v>50</v>
      </c>
    </row>
    <row r="120" spans="1:9" ht="28.8" x14ac:dyDescent="0.3">
      <c r="A120" s="9">
        <v>98</v>
      </c>
      <c r="B120" s="24" t="s">
        <v>107</v>
      </c>
      <c r="C120" s="24">
        <v>5638200</v>
      </c>
      <c r="D120" s="21">
        <v>1472</v>
      </c>
      <c r="E120" s="21">
        <v>40</v>
      </c>
      <c r="F120" s="25" t="s">
        <v>49</v>
      </c>
      <c r="G120" s="25" t="s">
        <v>49</v>
      </c>
      <c r="H120" s="25" t="s">
        <v>49</v>
      </c>
      <c r="I120" s="23" t="s">
        <v>67</v>
      </c>
    </row>
    <row r="121" spans="1:9" ht="28.8" x14ac:dyDescent="0.3">
      <c r="A121" s="9">
        <v>99</v>
      </c>
      <c r="B121" s="24" t="s">
        <v>107</v>
      </c>
      <c r="C121" s="24">
        <v>75508222</v>
      </c>
      <c r="D121" s="21">
        <v>465</v>
      </c>
      <c r="E121" s="41"/>
      <c r="F121" s="25" t="s">
        <v>49</v>
      </c>
      <c r="G121" s="25" t="s">
        <v>49</v>
      </c>
      <c r="H121" s="25" t="s">
        <v>49</v>
      </c>
      <c r="I121" s="23" t="s">
        <v>67</v>
      </c>
    </row>
    <row r="122" spans="1:9" ht="28.8" x14ac:dyDescent="0.3">
      <c r="A122" s="9">
        <v>100</v>
      </c>
      <c r="B122" s="24" t="s">
        <v>107</v>
      </c>
      <c r="C122" s="24">
        <v>57200882</v>
      </c>
      <c r="D122" s="21">
        <v>1012</v>
      </c>
      <c r="E122" s="41"/>
      <c r="F122" s="25" t="s">
        <v>49</v>
      </c>
      <c r="G122" s="25" t="s">
        <v>49</v>
      </c>
      <c r="H122" s="25" t="s">
        <v>49</v>
      </c>
      <c r="I122" s="23" t="s">
        <v>67</v>
      </c>
    </row>
    <row r="123" spans="1:9" ht="28.8" x14ac:dyDescent="0.3">
      <c r="A123" s="9">
        <v>101</v>
      </c>
      <c r="B123" s="24" t="s">
        <v>107</v>
      </c>
      <c r="C123" s="24">
        <v>53881788</v>
      </c>
      <c r="D123" s="21">
        <v>2886</v>
      </c>
      <c r="E123" s="21">
        <v>39</v>
      </c>
      <c r="F123" s="25" t="s">
        <v>49</v>
      </c>
      <c r="G123" s="25" t="s">
        <v>49</v>
      </c>
      <c r="H123" s="25" t="s">
        <v>49</v>
      </c>
      <c r="I123" s="23" t="s">
        <v>67</v>
      </c>
    </row>
    <row r="124" spans="1:9" ht="28.8" x14ac:dyDescent="0.3">
      <c r="A124" s="9">
        <v>102</v>
      </c>
      <c r="B124" s="24" t="s">
        <v>107</v>
      </c>
      <c r="C124" s="24">
        <v>75083582</v>
      </c>
      <c r="D124" s="21">
        <v>866</v>
      </c>
      <c r="E124" s="41"/>
      <c r="F124" s="25" t="s">
        <v>49</v>
      </c>
      <c r="G124" s="25" t="s">
        <v>49</v>
      </c>
      <c r="H124" s="25" t="s">
        <v>49</v>
      </c>
      <c r="I124" s="23" t="s">
        <v>67</v>
      </c>
    </row>
    <row r="125" spans="1:9" ht="28.8" x14ac:dyDescent="0.3">
      <c r="A125" s="9">
        <v>103</v>
      </c>
      <c r="B125" s="24" t="s">
        <v>107</v>
      </c>
      <c r="C125" s="24">
        <v>56836074</v>
      </c>
      <c r="D125" s="21">
        <v>1173</v>
      </c>
      <c r="E125" s="41"/>
      <c r="F125" s="25" t="s">
        <v>49</v>
      </c>
      <c r="G125" s="25" t="s">
        <v>49</v>
      </c>
      <c r="H125" s="25" t="s">
        <v>49</v>
      </c>
      <c r="I125" s="23" t="s">
        <v>67</v>
      </c>
    </row>
    <row r="126" spans="1:9" ht="28.8" x14ac:dyDescent="0.3">
      <c r="A126" s="9">
        <v>104</v>
      </c>
      <c r="B126" s="24" t="s">
        <v>107</v>
      </c>
      <c r="C126" s="24">
        <v>9000133266</v>
      </c>
      <c r="D126" s="21">
        <v>4287</v>
      </c>
      <c r="E126" s="21">
        <v>90</v>
      </c>
      <c r="F126" s="25" t="s">
        <v>49</v>
      </c>
      <c r="G126" s="25" t="s">
        <v>49</v>
      </c>
      <c r="H126" s="25" t="s">
        <v>49</v>
      </c>
      <c r="I126" s="23" t="s">
        <v>67</v>
      </c>
    </row>
    <row r="127" spans="1:9" ht="28.8" x14ac:dyDescent="0.3">
      <c r="A127" s="9">
        <v>105</v>
      </c>
      <c r="B127" s="24" t="s">
        <v>107</v>
      </c>
      <c r="C127" s="24">
        <v>11105071</v>
      </c>
      <c r="D127" s="21">
        <v>1632</v>
      </c>
      <c r="E127" s="21">
        <v>71</v>
      </c>
      <c r="F127" s="25" t="s">
        <v>49</v>
      </c>
      <c r="G127" s="25" t="s">
        <v>49</v>
      </c>
      <c r="H127" s="25" t="s">
        <v>49</v>
      </c>
      <c r="I127" s="23" t="s">
        <v>67</v>
      </c>
    </row>
    <row r="128" spans="1:9" ht="28.8" x14ac:dyDescent="0.3">
      <c r="A128" s="9">
        <v>106</v>
      </c>
      <c r="B128" s="24" t="s">
        <v>107</v>
      </c>
      <c r="C128" s="24">
        <v>4280270</v>
      </c>
      <c r="D128" s="21">
        <v>1151</v>
      </c>
      <c r="E128" s="21">
        <v>40</v>
      </c>
      <c r="F128" s="25" t="s">
        <v>49</v>
      </c>
      <c r="G128" s="25" t="s">
        <v>49</v>
      </c>
      <c r="H128" s="25" t="s">
        <v>49</v>
      </c>
      <c r="I128" s="23" t="s">
        <v>67</v>
      </c>
    </row>
    <row r="129" spans="1:9" ht="28.8" x14ac:dyDescent="0.3">
      <c r="A129" s="9">
        <v>107</v>
      </c>
      <c r="B129" s="24" t="s">
        <v>107</v>
      </c>
      <c r="C129" s="24">
        <v>6887236</v>
      </c>
      <c r="D129" s="21">
        <v>606</v>
      </c>
      <c r="E129" s="41"/>
      <c r="F129" s="25" t="s">
        <v>49</v>
      </c>
      <c r="G129" s="25" t="s">
        <v>49</v>
      </c>
      <c r="H129" s="25" t="s">
        <v>49</v>
      </c>
      <c r="I129" s="23" t="s">
        <v>67</v>
      </c>
    </row>
    <row r="130" spans="1:9" ht="28.8" x14ac:dyDescent="0.3">
      <c r="A130" s="9">
        <v>108</v>
      </c>
      <c r="B130" s="24" t="s">
        <v>107</v>
      </c>
      <c r="C130" s="24">
        <v>9000133027</v>
      </c>
      <c r="D130" s="21">
        <v>1464</v>
      </c>
      <c r="E130" s="21">
        <v>37</v>
      </c>
      <c r="F130" s="25" t="s">
        <v>49</v>
      </c>
      <c r="G130" s="25" t="s">
        <v>49</v>
      </c>
      <c r="H130" s="25" t="s">
        <v>49</v>
      </c>
      <c r="I130" s="23" t="s">
        <v>67</v>
      </c>
    </row>
    <row r="131" spans="1:9" ht="28.8" x14ac:dyDescent="0.3">
      <c r="A131" s="9">
        <v>109</v>
      </c>
      <c r="B131" s="24" t="s">
        <v>107</v>
      </c>
      <c r="C131" s="24">
        <v>13984772</v>
      </c>
      <c r="D131" s="21">
        <v>812</v>
      </c>
      <c r="E131" s="41"/>
      <c r="F131" s="25" t="s">
        <v>49</v>
      </c>
      <c r="G131" s="25" t="s">
        <v>49</v>
      </c>
      <c r="H131" s="25" t="s">
        <v>49</v>
      </c>
      <c r="I131" s="23" t="s">
        <v>67</v>
      </c>
    </row>
    <row r="132" spans="1:9" ht="28.8" x14ac:dyDescent="0.3">
      <c r="A132" s="9">
        <v>110</v>
      </c>
      <c r="B132" s="24" t="s">
        <v>107</v>
      </c>
      <c r="C132" s="24">
        <v>9000179101</v>
      </c>
      <c r="D132" s="21">
        <v>1508</v>
      </c>
      <c r="E132" s="41"/>
      <c r="F132" s="25" t="s">
        <v>49</v>
      </c>
      <c r="G132" s="25" t="s">
        <v>49</v>
      </c>
      <c r="H132" s="25" t="s">
        <v>49</v>
      </c>
      <c r="I132" s="23" t="s">
        <v>67</v>
      </c>
    </row>
    <row r="133" spans="1:9" ht="28.8" x14ac:dyDescent="0.3">
      <c r="A133" s="9">
        <v>111</v>
      </c>
      <c r="B133" s="24" t="s">
        <v>107</v>
      </c>
      <c r="C133" s="24">
        <v>9000152148</v>
      </c>
      <c r="D133" s="41"/>
      <c r="E133" s="41"/>
      <c r="F133" s="25" t="s">
        <v>49</v>
      </c>
      <c r="G133" s="25" t="s">
        <v>49</v>
      </c>
      <c r="H133" s="25" t="s">
        <v>49</v>
      </c>
      <c r="I133" s="23" t="s">
        <v>67</v>
      </c>
    </row>
    <row r="134" spans="1:9" ht="28.8" x14ac:dyDescent="0.3">
      <c r="A134" s="9">
        <v>112</v>
      </c>
      <c r="B134" s="24" t="s">
        <v>107</v>
      </c>
      <c r="C134" s="24">
        <v>9000186365</v>
      </c>
      <c r="D134" s="41"/>
      <c r="E134" s="41"/>
      <c r="F134" s="25" t="s">
        <v>49</v>
      </c>
      <c r="G134" s="25" t="s">
        <v>49</v>
      </c>
      <c r="H134" s="25" t="s">
        <v>49</v>
      </c>
      <c r="I134" s="23" t="s">
        <v>67</v>
      </c>
    </row>
    <row r="135" spans="1:9" ht="28.8" x14ac:dyDescent="0.3">
      <c r="A135" s="9">
        <v>113</v>
      </c>
      <c r="B135" s="24" t="s">
        <v>108</v>
      </c>
      <c r="C135" s="24">
        <v>25987763</v>
      </c>
      <c r="D135" s="21">
        <v>998</v>
      </c>
      <c r="E135" s="41"/>
      <c r="F135" s="25" t="s">
        <v>49</v>
      </c>
      <c r="G135" s="25" t="s">
        <v>49</v>
      </c>
      <c r="H135" s="25" t="s">
        <v>49</v>
      </c>
      <c r="I135" s="23" t="s">
        <v>50</v>
      </c>
    </row>
    <row r="136" spans="1:9" ht="28.8" x14ac:dyDescent="0.3">
      <c r="A136" s="9">
        <v>114</v>
      </c>
      <c r="B136" s="24" t="s">
        <v>109</v>
      </c>
      <c r="C136" s="24">
        <v>86231871</v>
      </c>
      <c r="D136" s="21">
        <v>488</v>
      </c>
      <c r="E136" s="41"/>
      <c r="F136" s="25" t="s">
        <v>49</v>
      </c>
      <c r="G136" s="25" t="s">
        <v>49</v>
      </c>
      <c r="H136" s="25" t="s">
        <v>49</v>
      </c>
      <c r="I136" s="23" t="s">
        <v>50</v>
      </c>
    </row>
    <row r="137" spans="1:9" x14ac:dyDescent="0.3">
      <c r="A137" s="89"/>
      <c r="B137" s="89"/>
      <c r="C137" s="89"/>
      <c r="D137" s="89"/>
      <c r="E137" s="89"/>
      <c r="F137" s="89"/>
      <c r="G137" s="89"/>
      <c r="H137" s="89"/>
      <c r="I137" s="89"/>
    </row>
    <row r="138" spans="1:9" x14ac:dyDescent="0.3">
      <c r="A138" s="89" t="s">
        <v>110</v>
      </c>
      <c r="B138" s="89"/>
      <c r="C138" s="89"/>
      <c r="D138" s="89"/>
      <c r="E138" s="89"/>
      <c r="F138" s="89"/>
      <c r="G138" s="89"/>
      <c r="H138" s="89"/>
      <c r="I138" s="89"/>
    </row>
    <row r="139" spans="1:9" ht="18" customHeight="1" x14ac:dyDescent="0.3">
      <c r="A139" s="67" t="s">
        <v>111</v>
      </c>
      <c r="B139" s="67"/>
      <c r="C139" s="67"/>
      <c r="D139" s="67"/>
      <c r="E139" s="67"/>
      <c r="F139" s="67"/>
      <c r="G139" s="67"/>
      <c r="H139" s="67"/>
      <c r="I139" s="67"/>
    </row>
    <row r="140" spans="1:9" ht="15" customHeight="1" x14ac:dyDescent="0.3"/>
    <row r="141" spans="1:9" ht="15" customHeight="1" x14ac:dyDescent="0.3">
      <c r="A141" t="s">
        <v>112</v>
      </c>
    </row>
  </sheetData>
  <autoFilter ref="A22:I136" xr:uid="{00000000-0009-0000-0000-000001000000}"/>
  <sortState ref="A23:M134">
    <sortCondition ref="A23:A134"/>
  </sortState>
  <mergeCells count="15">
    <mergeCell ref="A1:I1"/>
    <mergeCell ref="A3:C3"/>
    <mergeCell ref="D3:E3"/>
    <mergeCell ref="F3:G3"/>
    <mergeCell ref="H3:I3"/>
    <mergeCell ref="A138:I138"/>
    <mergeCell ref="A139:I139"/>
    <mergeCell ref="A4:C4"/>
    <mergeCell ref="D4:E4"/>
    <mergeCell ref="F4:G4"/>
    <mergeCell ref="A6:I9"/>
    <mergeCell ref="A11:I12"/>
    <mergeCell ref="A14:I14"/>
    <mergeCell ref="A15:I20"/>
    <mergeCell ref="A137:I137"/>
  </mergeCells>
  <dataValidations disablePrompts="1" count="1">
    <dataValidation type="list" allowBlank="1" showInputMessage="1" showErrorMessage="1" sqref="A5:G5" xr:uid="{00000000-0002-0000-0100-000000000000}">
      <formula1>#REF!</formula1>
    </dataValidation>
  </dataValidations>
  <printOptions horizontalCentered="1"/>
  <pageMargins left="0.7" right="0.7" top="0.75" bottom="0.75" header="0.3" footer="0.3"/>
  <pageSetup paperSize="17" scale="4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D903-435B-4961-897E-4D8F70580126}">
  <sheetPr>
    <pageSetUpPr fitToPage="1"/>
  </sheetPr>
  <dimension ref="A1:D13"/>
  <sheetViews>
    <sheetView workbookViewId="0">
      <selection activeCell="D12" sqref="A1:D12"/>
    </sheetView>
  </sheetViews>
  <sheetFormatPr defaultRowHeight="14.4" x14ac:dyDescent="0.3"/>
  <cols>
    <col min="1" max="1" width="20.21875" customWidth="1"/>
    <col min="2" max="2" width="35.21875" customWidth="1"/>
    <col min="3" max="3" width="17.77734375" customWidth="1"/>
    <col min="4" max="4" width="48.21875" customWidth="1"/>
  </cols>
  <sheetData>
    <row r="1" spans="1:4" x14ac:dyDescent="0.3">
      <c r="A1" s="26" t="s">
        <v>113</v>
      </c>
    </row>
    <row r="2" spans="1:4" x14ac:dyDescent="0.3">
      <c r="A2" s="27"/>
    </row>
    <row r="3" spans="1:4" x14ac:dyDescent="0.3">
      <c r="A3" s="27" t="s">
        <v>114</v>
      </c>
    </row>
    <row r="4" spans="1:4" x14ac:dyDescent="0.3">
      <c r="A4" s="28" t="s">
        <v>115</v>
      </c>
    </row>
    <row r="5" spans="1:4" ht="15" thickBot="1" x14ac:dyDescent="0.35">
      <c r="A5" s="28" t="s">
        <v>116</v>
      </c>
    </row>
    <row r="6" spans="1:4" ht="28.2" thickBot="1" x14ac:dyDescent="0.35">
      <c r="A6" s="29" t="s">
        <v>117</v>
      </c>
      <c r="B6" s="30" t="s">
        <v>118</v>
      </c>
      <c r="C6" s="31">
        <v>1500</v>
      </c>
      <c r="D6" s="30" t="s">
        <v>119</v>
      </c>
    </row>
    <row r="7" spans="1:4" ht="67.95" customHeight="1" x14ac:dyDescent="0.3">
      <c r="A7" s="100" t="s">
        <v>120</v>
      </c>
      <c r="B7" s="100" t="s">
        <v>121</v>
      </c>
      <c r="C7" s="102">
        <v>1500</v>
      </c>
      <c r="D7" s="100" t="s">
        <v>119</v>
      </c>
    </row>
    <row r="8" spans="1:4" ht="15" thickBot="1" x14ac:dyDescent="0.35">
      <c r="A8" s="101"/>
      <c r="B8" s="101"/>
      <c r="C8" s="103"/>
      <c r="D8" s="101"/>
    </row>
    <row r="9" spans="1:4" x14ac:dyDescent="0.3">
      <c r="A9" s="100" t="s">
        <v>122</v>
      </c>
      <c r="B9" s="32" t="s">
        <v>123</v>
      </c>
      <c r="C9" s="102">
        <v>1000</v>
      </c>
      <c r="D9" s="100" t="s">
        <v>119</v>
      </c>
    </row>
    <row r="10" spans="1:4" ht="16.2" x14ac:dyDescent="0.3">
      <c r="A10" s="104"/>
      <c r="B10" s="33" t="s">
        <v>124</v>
      </c>
      <c r="C10" s="105"/>
      <c r="D10" s="104"/>
    </row>
    <row r="11" spans="1:4" ht="16.8" thickBot="1" x14ac:dyDescent="0.35">
      <c r="A11" s="101"/>
      <c r="B11" s="34" t="s">
        <v>125</v>
      </c>
      <c r="C11" s="103"/>
      <c r="D11" s="101"/>
    </row>
    <row r="12" spans="1:4" ht="15" thickBot="1" x14ac:dyDescent="0.35">
      <c r="A12" s="40" t="s">
        <v>126</v>
      </c>
      <c r="B12" s="35" t="s">
        <v>127</v>
      </c>
      <c r="C12" s="36">
        <v>1000</v>
      </c>
      <c r="D12" s="35" t="s">
        <v>119</v>
      </c>
    </row>
    <row r="13" spans="1:4" x14ac:dyDescent="0.3">
      <c r="A13" s="37"/>
    </row>
  </sheetData>
  <mergeCells count="7">
    <mergeCell ref="A7:A8"/>
    <mergeCell ref="B7:B8"/>
    <mergeCell ref="C7:C8"/>
    <mergeCell ref="D7:D8"/>
    <mergeCell ref="A9:A11"/>
    <mergeCell ref="C9:C11"/>
    <mergeCell ref="D9:D11"/>
  </mergeCells>
  <pageMargins left="0.7" right="0.7" top="0.75" bottom="0.75" header="0.3" footer="0.3"/>
  <pageSetup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F9244F41550419B85B9A25C017A15" ma:contentTypeVersion="7" ma:contentTypeDescription="Create a new document." ma:contentTypeScope="" ma:versionID="baa63f578101edc08310b88e34dd06ce">
  <xsd:schema xmlns:xsd="http://www.w3.org/2001/XMLSchema" xmlns:xs="http://www.w3.org/2001/XMLSchema" xmlns:p="http://schemas.microsoft.com/office/2006/metadata/properties" xmlns:ns2="46d53b20-8093-47dc-8c6d-07ee050717c2" xmlns:ns3="c0f5af56-c90b-45ab-98f5-a5593ef167d0" targetNamespace="http://schemas.microsoft.com/office/2006/metadata/properties" ma:root="true" ma:fieldsID="9fbc125082482edd6f4ab98121d1fdb0" ns2:_="" ns3:_="">
    <xsd:import namespace="46d53b20-8093-47dc-8c6d-07ee050717c2"/>
    <xsd:import namespace="c0f5af56-c90b-45ab-98f5-a5593ef167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53b20-8093-47dc-8c6d-07ee05071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870A4B-064B-45EE-890A-651D07BC4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53b20-8093-47dc-8c6d-07ee050717c2"/>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D77CF-3BED-4580-9A9D-CAF9497C228F}">
  <ds:schemaRefs>
    <ds:schemaRef ds:uri="46d53b20-8093-47dc-8c6d-07ee050717c2"/>
    <ds:schemaRef ds:uri="http://schemas.microsoft.com/office/2006/documentManagement/types"/>
    <ds:schemaRef ds:uri="http://purl.org/dc/terms/"/>
    <ds:schemaRef ds:uri="http://schemas.openxmlformats.org/package/2006/metadata/core-properties"/>
    <ds:schemaRef ds:uri="c0f5af56-c90b-45ab-98f5-a5593ef167d0"/>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FB1556-5A77-48D7-A49E-50CD7B317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Admin Payments</vt:lpstr>
      <vt:lpstr>Complex</vt:lpstr>
      <vt:lpstr>PT Incentive Grid</vt:lpstr>
      <vt:lpstr>'Admin Payments'!Print_Area</vt:lpstr>
      <vt:lpstr>Complex!Print_Area</vt:lpstr>
      <vt:lpstr>Complex!Print_Titles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Benjamin</dc:creator>
  <cp:keywords/>
  <dc:description/>
  <cp:lastModifiedBy>Kramb, Suzanne</cp:lastModifiedBy>
  <cp:revision/>
  <dcterms:created xsi:type="dcterms:W3CDTF">2019-02-25T05:50:35Z</dcterms:created>
  <dcterms:modified xsi:type="dcterms:W3CDTF">2021-06-03T14:10:24Z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0x010100009F9244F41550419B85B9A25C017A15</vt:lpwstr>
  </property>
</Properties>
</file>