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D99A57D5-94EE-40A7-BF5B-0242F613F062}" xr6:coauthVersionLast="31" xr6:coauthVersionMax="31" xr10:uidLastSave="{00000000-0000-0000-0000-000000000000}"/>
  <bookViews>
    <workbookView xWindow="0" yWindow="0" windowWidth="23040" windowHeight="9072" activeTab="1" xr2:uid="{00000000-000D-0000-FFFF-FFFF00000000}"/>
  </bookViews>
  <sheets>
    <sheet name="Admin Payments" sheetId="1" r:id="rId1"/>
    <sheet name="Complex" sheetId="3" r:id="rId2"/>
  </sheets>
  <definedNames>
    <definedName name="_xlnm._FilterDatabase" localSheetId="1" hidden="1">Complex!$A$22:$J$85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1" l="1"/>
  <c r="H41" i="1" l="1"/>
  <c r="H40" i="1"/>
  <c r="H39" i="1"/>
  <c r="H38" i="1"/>
  <c r="H37" i="1"/>
  <c r="H36" i="1"/>
  <c r="H35" i="1"/>
  <c r="H34" i="1"/>
  <c r="H33" i="1"/>
  <c r="H32" i="1"/>
  <c r="H31" i="1"/>
  <c r="H30" i="1"/>
  <c r="H29" i="1"/>
  <c r="H28" i="1"/>
</calcChain>
</file>

<file path=xl/sharedStrings.xml><?xml version="1.0" encoding="utf-8"?>
<sst xmlns="http://schemas.openxmlformats.org/spreadsheetml/2006/main" count="412" uniqueCount="127">
  <si>
    <t xml:space="preserve">RAE Administrative Payment Report </t>
  </si>
  <si>
    <t>RAE Name</t>
  </si>
  <si>
    <t>Region Number</t>
  </si>
  <si>
    <t>State Fiscal Year</t>
  </si>
  <si>
    <t>Reporting Period</t>
  </si>
  <si>
    <t>Northeast Health Partners</t>
  </si>
  <si>
    <t>2020-2021</t>
  </si>
  <si>
    <t>Purpose: As part of the contract (Section 12.13.6), each Regional Accountable Entity (RAE) is required to provide a detailed report of the payment arrangements made with its PCMP Network and Health Neighborhood. Specifically, this report should include descriptions of payment arrangements for all the RAE's PMPM Administrative Payments and any Key Performance Indicator (KPI) incentive payments to their contracted PCMPs.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</si>
  <si>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Instructions:</t>
    </r>
    <r>
      <rPr>
        <sz val="11"/>
        <color theme="1"/>
        <rFont val="Calibri"/>
        <family val="2"/>
        <scheme val="minor"/>
      </rPr>
      <t xml:space="preserve"> Please complete the following table with the requested information below. Please do not include information on behavioral health PMPM payments, as these are considered service payments. Please include any supplemental and supporting documentation and policies as necessary.</t>
    </r>
  </si>
  <si>
    <r>
      <t xml:space="preserve">Definitions: </t>
    </r>
    <r>
      <rPr>
        <sz val="11"/>
        <color theme="1"/>
        <rFont val="Calibri"/>
        <family val="2"/>
        <scheme val="minor"/>
      </rPr>
      <t xml:space="preserve">Members with complex care needs: Members identified by the Department using clinical and cost information provided to each RAE on a monthly basis. </t>
    </r>
  </si>
  <si>
    <r>
      <rPr>
        <b/>
        <sz val="11"/>
        <color theme="1"/>
        <rFont val="Calibri"/>
        <family val="2"/>
        <scheme val="minor"/>
      </rPr>
      <t>Description:</t>
    </r>
    <r>
      <rPr>
        <sz val="11"/>
        <color theme="1"/>
        <rFont val="Calibri"/>
        <family val="2"/>
        <scheme val="minor"/>
      </rPr>
      <t xml:space="preserve"> In the box below, please give a high level overview (4-5 sentences) of your strategic approach to your arrangements. Please clarify payment reform, practice transformation, and network capacity assumptions used to develop your approach.</t>
    </r>
  </si>
  <si>
    <t xml:space="preserve">NHP is modifying PCP contracts for Fiscal Year 2021 to focus financial incentives with those practices offering services above and beyond baseline primary care services for their active/utilizing attributed members with a targeted effective date of October 1, 2020. Delegation of care coordination services will be placed with the region’s three Federally Qualified Health Centers (FQHCs) with additional support through North Colorado Health Alliance (NCHA). NCHA will be responsible for working with the smaller PCPs within the region to ensure proper CC efforts take place for utilizing members outside of the oversight of the FQHCs. Payment to the FQHCs will be a monthly Per-Member-Per Month (PMPM) for active/utilizing attributed members plus an additional PMPM for their engagement of members with complex needs. Non-delegated PCPs will be paid a minimum PMPM with the ability to earn an enahanced PMPM based on their level of engagement with the member and coordination of care with NCHA as the responsible delegated care coordination entity. NHP has developed a practice oversight strategy to maintain communication and report progress with providers and compare the standing of similar providers across the network.  As part of the new contract, NHP will implement specific oversight which connects to contractual requirements. NHP will create a coordinated activity timeline and findings by area of oversight and a combined description of practice performance. The findings of the practice oversight will inform the targeted outreach for practices to improve areas of low performance, opportunities for education and support, and planned trainings.                                    
</t>
  </si>
  <si>
    <t>TOTAL PRACTICES OR AGENCIES ELIGIBLE FOR ARRANGEMENT PROGRAM</t>
  </si>
  <si>
    <t>#</t>
  </si>
  <si>
    <t xml:space="preserve">Type of Arrangement </t>
  </si>
  <si>
    <t>Arrangement Description</t>
  </si>
  <si>
    <t>PMPM ($)</t>
  </si>
  <si>
    <t>KPI Amount ($)</t>
  </si>
  <si>
    <t>Performance Pool ($)</t>
  </si>
  <si>
    <t>No. of Participating Practice Sites</t>
  </si>
  <si>
    <t>Percentage of Total Practice Sites</t>
  </si>
  <si>
    <t>Eligibility Requirements for Practices*</t>
  </si>
  <si>
    <t>Additional Comments</t>
  </si>
  <si>
    <t>Delegated PCPs</t>
  </si>
  <si>
    <t xml:space="preserve">PCP delegated for care coordination functions. For attributed members actively receiving medical care and care coordination services from the PCP, the PCP will receive a PMPM payment. For attributed members defined as Complex based on the monthly file from HCPF and actively receiving medical care, the PCP will receive an additional PMPM payment based on meeting additional criteria as defined in the contract which will include such items as level of engagement, development of appropriate care plans, and data reporting. For Incentive Payments, 45% of all KPI dollars earned per quarter will go to PCPs. Within the KPI dollars allocated to PCPs, the further allocation to each PCP will be based on a weighting of their attribution of utilizing members and KPIs met.
</t>
  </si>
  <si>
    <t>TBD</t>
  </si>
  <si>
    <t>1. Be enrolled as a provider in the Colorado Medicaid program
2. Perform the spectrum of care coordination activities ranging from routine, one-time activities to long-term interventions including community based care coordination activities. 
3. Create and submit a timely and comprehensive Care Coordination Activity report for attributed members. This includes specialty populations as identified by the State (i.e. Criminal Justice, foster care)
4. Serve COUP members
5. Complete and submit COUP Report for applicable members
6. Maintain open panels
7. Meet or exceed practice oversight practice performance.</t>
  </si>
  <si>
    <t>Performance pool dollars may be available for contracted Delegated PCPs but such allocation is subject to approval by the NHP Board and is not specifically defined in the PCP contract.</t>
  </si>
  <si>
    <t>Non-Delegated PCPs</t>
  </si>
  <si>
    <t xml:space="preserve">PCPs not contracted for care coordination functions. PCP primarily serves as a medical home for their attritubed members. For attributed members actively receiving care from the PCP, the PCP will receive a PMPM payment. For attributed members defined as Complex based on the monthly file from HCPF and actively receiving medical care, the PCP will receive an additional PMPM payment based on meeting additional criteria as defined in the contract which will include such items as level of engagement, coordination of care with NCHA, and data reporting.  For Incentive Payments, 45% of all KPI dollars earned per quarter will go to PCPs. Within the KPI dollars allocated to PCPs, the further allocation to each PCP will be based on a weighting of their attribution of utilizing members and KPIs met.
</t>
  </si>
  <si>
    <t xml:space="preserve">PCP that meets basic PCMP criteria. This includes: 
1. Be enrolled as a provider in the Colorado Medicaid program
2. Meet or exceed practice oversight practice performance.
</t>
  </si>
  <si>
    <t>Performance pool dollars may be available for contracted Non-Delegated PCPs but such allocation is subject to approval by the NHP Board and is not specifically defined in the PCP contract.</t>
  </si>
  <si>
    <t>*Eligibility requirements that a practice must possess in order to qualify for this type of payment arrangement. Requirements might include: open panels, use of community health workers, on-site care coordination, advanced screening, etc.</t>
  </si>
  <si>
    <r>
      <rPr>
        <b/>
        <sz val="11"/>
        <color theme="1"/>
        <rFont val="Calibri"/>
        <family val="2"/>
        <scheme val="minor"/>
      </rPr>
      <t>Optional historical explanation or context.</t>
    </r>
    <r>
      <rPr>
        <sz val="11"/>
        <color theme="1"/>
        <rFont val="Calibri"/>
        <family val="2"/>
        <scheme val="minor"/>
      </rPr>
      <t xml:space="preserve"> Please include any larger documents or policies as attachments.</t>
    </r>
  </si>
  <si>
    <t>Please note the following details of the report:
1- The PCMP contract for FY2021 is targeted to be sent to providers in the first quarter of FY2021 with an effective date of October 1, 2020. Until the effective date of the new contract, the existing contract will remain in place.  As a result, in the first quarter of FY2021, NHP will have providers under three tiers - Accountable, Collaborative and Contributing - legacy from the first two years of the RAE contract. 
2- PMPM amounts are to be determined pending final determination of the RAE contractual Admin PMPM by HCPF.  In addition, the number and percentage of PCP practices in each type will depend on the final execution of the PCP contracts. 
3- Deborah Green MD PC (Medicaid ID 9000146334) Retired and closed practice in July 2020. Removed practice from the listing for FY 2021.</t>
  </si>
  <si>
    <t>Purpose: As part of the contract (Section 12.13.6), each Regional Accountable Entity (RAE) is required to provide a detailed report of the payment arrangements made with Network  and Health Neighborhood providers. Specifically, this report should include descriptions of payment arrangements for all the RAE's PCMP PMPM Administrative Payments and any Key Performance Indicator (KPI) incentive payments with their contracted providers.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</si>
  <si>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Description:</t>
    </r>
    <r>
      <rPr>
        <sz val="11"/>
        <color theme="1"/>
        <rFont val="Calibri"/>
        <family val="2"/>
        <scheme val="minor"/>
      </rPr>
      <t xml:space="preserve"> In the box below, please give a high level overview (4-5 sentences) of your approach to pay and monitor performance of practices that provide care management for complex members.</t>
    </r>
  </si>
  <si>
    <t xml:space="preserve">NHP has developed a practice oversight strategy to maintain communication and report progress with providers and compare the standing of similar providers across the network.  As part of the new contract, NHP will implement specific oversight which connects to contractual requirements, including management of complex members. NHP will create a coordinated activity timeline and findings by area of oversight and a combined description of practice performance. The findings of the practice oversight will inform the targeted outreach for practices to improve areas of low performance, opportunities for education and support, and planned trainings. PCPs will have the ability to earn additional incentives for utilizing evidence-based strategies for Diabetes, Pregnancy/Maternity, and Anxiety/Depression from PAC KPI incentives earned.
</t>
  </si>
  <si>
    <t>PCMP Name</t>
  </si>
  <si>
    <t>PCMP Practice Site ID</t>
  </si>
  <si>
    <t>Total Attribution</t>
  </si>
  <si>
    <t>No. of Members w/ Complex Care Needs</t>
  </si>
  <si>
    <t>KPI ($)*</t>
  </si>
  <si>
    <t>Performance Pool ($)*</t>
  </si>
  <si>
    <t>Aggie Pediatrics, LLC</t>
  </si>
  <si>
    <t>Non-Delegated: Meet or exceed contract requirements</t>
  </si>
  <si>
    <t>Associates In Family Medicine</t>
  </si>
  <si>
    <t>Banner Health Physicians Colorado, LLC</t>
  </si>
  <si>
    <t>09105361</t>
  </si>
  <si>
    <t>23275570</t>
  </si>
  <si>
    <t>41981235</t>
  </si>
  <si>
    <t>52184781</t>
  </si>
  <si>
    <t>67576061</t>
  </si>
  <si>
    <t>84872365</t>
  </si>
  <si>
    <t xml:space="preserve">Banner Health Physicians Colorado, LLC </t>
  </si>
  <si>
    <t>9000169082</t>
  </si>
  <si>
    <t>Colorado Plains Physician Practice</t>
  </si>
  <si>
    <t>County of Weld</t>
  </si>
  <si>
    <t>04421095</t>
  </si>
  <si>
    <t>9000119877</t>
  </si>
  <si>
    <t xml:space="preserve">East Morgan County Hospital-Brush Family Medicine </t>
  </si>
  <si>
    <t>9000160998</t>
  </si>
  <si>
    <t>East Phillips County Hospital District</t>
  </si>
  <si>
    <t>59725877</t>
  </si>
  <si>
    <t>Family Physicians of Greeley, PLLP</t>
  </si>
  <si>
    <t>04023867</t>
  </si>
  <si>
    <t>17087767</t>
  </si>
  <si>
    <t>81123574</t>
  </si>
  <si>
    <t>92889735</t>
  </si>
  <si>
    <t>Haxtun Family Medical Center</t>
  </si>
  <si>
    <t>25451839</t>
  </si>
  <si>
    <t>JG LLC</t>
  </si>
  <si>
    <t>Keefe Memorial Health Service District</t>
  </si>
  <si>
    <t>Keene Clinic</t>
  </si>
  <si>
    <t>Kit Carson County Health Service District</t>
  </si>
  <si>
    <t>41388330</t>
  </si>
  <si>
    <t>Lincoln Community Hospital</t>
  </si>
  <si>
    <t>05062005</t>
  </si>
  <si>
    <t>9000152044</t>
  </si>
  <si>
    <t>Lincoln Community Hospital***</t>
  </si>
  <si>
    <t>North Colorado Family Medicine</t>
  </si>
  <si>
    <t>04021291</t>
  </si>
  <si>
    <t>Northeast Colorado Family Medicine Association</t>
  </si>
  <si>
    <t>04113049</t>
  </si>
  <si>
    <t>Peak Vista Community Health Centers</t>
  </si>
  <si>
    <t>21208271</t>
  </si>
  <si>
    <t>Delegated: Meet or exceed contract requirements</t>
  </si>
  <si>
    <t>Plan de Salud del Valle, Inc.</t>
  </si>
  <si>
    <t>05638499</t>
  </si>
  <si>
    <t>05680004</t>
  </si>
  <si>
    <t>30571731</t>
  </si>
  <si>
    <t>84059028</t>
  </si>
  <si>
    <t>Planned Parenthood of the Rocky Mountains</t>
  </si>
  <si>
    <t>Platte Valley Medical Group, LLC</t>
  </si>
  <si>
    <t>Portercare Adventist Health System</t>
  </si>
  <si>
    <t>9000150556</t>
  </si>
  <si>
    <t>Portercare Adventist Healty System</t>
  </si>
  <si>
    <t>96681721</t>
  </si>
  <si>
    <t>Poudre Valley Medical Group</t>
  </si>
  <si>
    <t>33928215</t>
  </si>
  <si>
    <t>52733351</t>
  </si>
  <si>
    <t>53820053</t>
  </si>
  <si>
    <t>65054369</t>
  </si>
  <si>
    <t>73138851</t>
  </si>
  <si>
    <t>94005320</t>
  </si>
  <si>
    <t>SCL Health Medical Group- Denver, LLC</t>
  </si>
  <si>
    <t>Sedgwick County Memorial Hospital</t>
  </si>
  <si>
    <t>05638887</t>
  </si>
  <si>
    <t>Sterling Regional MedCenter-Banner Family Care Cli</t>
  </si>
  <si>
    <t>9000158972</t>
  </si>
  <si>
    <t>9000160999</t>
  </si>
  <si>
    <t>Sunrise Community Health</t>
  </si>
  <si>
    <t>05638283</t>
  </si>
  <si>
    <t>16386761</t>
  </si>
  <si>
    <t>42052556</t>
  </si>
  <si>
    <t>48277347</t>
  </si>
  <si>
    <t>49227769</t>
  </si>
  <si>
    <t>97334057</t>
  </si>
  <si>
    <t>Wayne E Hoppe</t>
  </si>
  <si>
    <t>01189992</t>
  </si>
  <si>
    <t>Wray Community District Hospital</t>
  </si>
  <si>
    <t>90925769</t>
  </si>
  <si>
    <t>Yuma District Hospital</t>
  </si>
  <si>
    <t>59175532</t>
  </si>
  <si>
    <t>*If applicable.</t>
  </si>
  <si>
    <t>**Eligibility requirements that a practice must possess in order to qualify for this type of payment arrangement. Requirements might include: open panels, use of community health workers, on-site care coordination, advanced screening, etc.</t>
  </si>
  <si>
    <t xml:space="preserve">***Note from NHP: Lincoln Community Hospital has two locations that use the same PCMP Practice Site Medicaid ID. NHP is working with PCP to update Medicaid IDs for all locations.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</si>
</sst>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8"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8"/>
      <name val="Calibri"/>
      <family val="2"/>
      <scheme val="minor"/>
    </font>
    <font>
      <b/>
      <sz val="11"/>
      <name val="Calibri"/>
      <family val="2"/>
      <scheme val="minor"/>
    </font>
    <font>
      <sz val="11"/>
      <name val="Calibri"/>
      <family val="2"/>
      <scheme val="minor"/>
    </font>
    <font>
      <sz val="11"/>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7" fillId="0" borderId="0" applyFont="0" applyFill="0" applyBorder="0" applyAlignment="0" applyProtection="0"/>
  </cellStyleXfs>
  <cellXfs count="91">
    <xf numFmtId="0" fontId="0" fillId="0" borderId="0" xfId="0"/>
    <xf numFmtId="0" fontId="0" fillId="0" borderId="0" xfId="0" applyAlignment="1" applyProtection="1">
      <alignment horizontal="center" vertical="top" wrapText="1"/>
      <protection locked="0"/>
    </xf>
    <xf numFmtId="0" fontId="3" fillId="0" borderId="0" xfId="0" applyFont="1" applyAlignment="1" applyProtection="1">
      <alignment horizontal="center"/>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horizontal="center"/>
      <protection locked="0"/>
    </xf>
    <xf numFmtId="0" fontId="0" fillId="0" borderId="0" xfId="0" applyAlignment="1">
      <alignment vertical="top" wrapText="1"/>
    </xf>
    <xf numFmtId="0" fontId="0" fillId="0" borderId="0" xfId="0" applyAlignment="1">
      <alignment horizontal="center" wrapText="1"/>
    </xf>
    <xf numFmtId="0" fontId="2"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pplyProtection="1">
      <alignment vertical="top" wrapText="1"/>
      <protection locked="0"/>
    </xf>
    <xf numFmtId="0" fontId="0" fillId="0" borderId="12" xfId="0" applyBorder="1" applyAlignment="1" applyProtection="1">
      <alignment horizontal="center" vertical="center" wrapText="1"/>
      <protection locked="0"/>
    </xf>
    <xf numFmtId="10" fontId="0" fillId="0" borderId="12" xfId="0" applyNumberFormat="1" applyBorder="1" applyAlignment="1">
      <alignment horizontal="center" vertical="center" wrapText="1"/>
    </xf>
    <xf numFmtId="0" fontId="0" fillId="0" borderId="12" xfId="0" applyBorder="1" applyProtection="1">
      <protection locked="0"/>
    </xf>
    <xf numFmtId="0" fontId="0" fillId="0" borderId="12" xfId="0" applyBorder="1" applyAlignment="1" applyProtection="1">
      <alignment horizontal="center" vertical="center"/>
      <protection locked="0"/>
    </xf>
    <xf numFmtId="0" fontId="0" fillId="0" borderId="0" xfId="0" applyAlignment="1">
      <alignment wrapText="1"/>
    </xf>
    <xf numFmtId="0" fontId="5" fillId="0" borderId="12" xfId="0" applyFont="1" applyBorder="1" applyAlignment="1">
      <alignment horizontal="center" vertical="center" wrapText="1"/>
    </xf>
    <xf numFmtId="0" fontId="2" fillId="0" borderId="0" xfId="0" applyFont="1" applyBorder="1" applyAlignment="1">
      <alignment horizontal="left" wrapText="1"/>
    </xf>
    <xf numFmtId="0" fontId="2" fillId="0" borderId="2" xfId="0" applyFont="1" applyBorder="1" applyAlignment="1">
      <alignment wrapText="1"/>
    </xf>
    <xf numFmtId="0" fontId="3" fillId="0" borderId="2" xfId="0" applyFont="1" applyBorder="1" applyAlignment="1" applyProtection="1">
      <alignment horizontal="center"/>
      <protection locked="0"/>
    </xf>
    <xf numFmtId="0" fontId="0" fillId="0" borderId="12" xfId="0" applyFill="1" applyBorder="1" applyAlignment="1">
      <alignment horizontal="center" vertical="center" wrapText="1"/>
    </xf>
    <xf numFmtId="0" fontId="0" fillId="0" borderId="0" xfId="0" applyBorder="1" applyAlignment="1" applyProtection="1">
      <alignment vertical="top" wrapText="1"/>
      <protection locked="0"/>
    </xf>
    <xf numFmtId="44" fontId="0" fillId="0" borderId="12" xfId="1" applyFont="1" applyBorder="1" applyAlignment="1" applyProtection="1">
      <alignment horizontal="center" vertical="center" wrapText="1"/>
      <protection locked="0"/>
    </xf>
    <xf numFmtId="164" fontId="1" fillId="0" borderId="4" xfId="0" applyNumberFormat="1" applyFont="1" applyBorder="1" applyAlignment="1" applyProtection="1">
      <alignment horizontal="center" vertical="top" wrapText="1"/>
      <protection locked="0"/>
    </xf>
    <xf numFmtId="164" fontId="1" fillId="0" borderId="5" xfId="0" applyNumberFormat="1" applyFont="1" applyBorder="1" applyAlignment="1" applyProtection="1">
      <alignment horizontal="center"/>
      <protection locked="0"/>
    </xf>
    <xf numFmtId="0" fontId="0" fillId="0" borderId="0" xfId="0" applyAlignment="1">
      <alignment vertical="center"/>
    </xf>
    <xf numFmtId="0" fontId="6" fillId="0" borderId="12" xfId="0" applyFont="1" applyFill="1" applyBorder="1" applyAlignment="1">
      <alignment horizontal="left" vertical="center"/>
    </xf>
    <xf numFmtId="3" fontId="0" fillId="0" borderId="12" xfId="0" applyNumberFormat="1" applyBorder="1" applyAlignment="1" applyProtection="1">
      <alignment horizontal="center" vertical="center"/>
      <protection locked="0"/>
    </xf>
    <xf numFmtId="0" fontId="0" fillId="0" borderId="12" xfId="0" applyFill="1" applyBorder="1" applyAlignment="1">
      <alignment vertical="center" wrapText="1"/>
    </xf>
    <xf numFmtId="0" fontId="6" fillId="0" borderId="12" xfId="0" applyFont="1" applyFill="1" applyBorder="1" applyAlignment="1">
      <alignment vertical="center"/>
    </xf>
    <xf numFmtId="49" fontId="6" fillId="0" borderId="12" xfId="0" applyNumberFormat="1" applyFont="1" applyFill="1" applyBorder="1" applyAlignment="1">
      <alignment vertical="center"/>
    </xf>
    <xf numFmtId="0" fontId="0" fillId="0" borderId="12" xfId="0" quotePrefix="1" applyFont="1" applyFill="1" applyBorder="1" applyAlignment="1">
      <alignment horizontal="left" vertical="center"/>
    </xf>
    <xf numFmtId="49" fontId="6" fillId="0" borderId="12" xfId="0" applyNumberFormat="1" applyFont="1" applyFill="1" applyBorder="1" applyAlignment="1">
      <alignment horizontal="left" vertical="center"/>
    </xf>
    <xf numFmtId="0" fontId="0" fillId="0" borderId="12" xfId="0" applyFill="1" applyBorder="1" applyAlignment="1" applyProtection="1">
      <alignment horizontal="center" vertical="center" wrapText="1"/>
      <protection locked="0"/>
    </xf>
    <xf numFmtId="10" fontId="0" fillId="0" borderId="12" xfId="0" applyNumberFormat="1" applyFill="1" applyBorder="1" applyAlignment="1">
      <alignment horizontal="center" vertical="center" wrapText="1"/>
    </xf>
    <xf numFmtId="3" fontId="0" fillId="0" borderId="12" xfId="0" applyNumberFormat="1" applyFill="1" applyBorder="1" applyAlignment="1" applyProtection="1">
      <alignment horizontal="center" vertical="center"/>
      <protection locked="0"/>
    </xf>
    <xf numFmtId="0" fontId="0" fillId="0" borderId="0" xfId="0" applyFill="1" applyAlignment="1">
      <alignment vertical="center"/>
    </xf>
    <xf numFmtId="0" fontId="0" fillId="0" borderId="0" xfId="0" applyFill="1"/>
    <xf numFmtId="0" fontId="0" fillId="0" borderId="0" xfId="0" applyAlignment="1">
      <alignment horizontal="left" wrapText="1"/>
    </xf>
    <xf numFmtId="0" fontId="2" fillId="0" borderId="2" xfId="0" applyFont="1" applyBorder="1" applyAlignment="1">
      <alignment horizontal="center" vertical="top"/>
    </xf>
    <xf numFmtId="3" fontId="0" fillId="4" borderId="12" xfId="0" applyNumberFormat="1" applyFill="1" applyBorder="1" applyAlignment="1" applyProtection="1">
      <alignment horizontal="center" vertical="center"/>
      <protection locked="0"/>
    </xf>
    <xf numFmtId="0" fontId="0" fillId="4" borderId="12" xfId="0" applyFill="1" applyBorder="1" applyAlignment="1">
      <alignment horizontal="center" vertic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7" xfId="0" applyBorder="1" applyAlignment="1">
      <alignment horizontal="lef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1" fillId="3" borderId="1"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12" xfId="0" applyBorder="1" applyAlignment="1">
      <alignment horizontal="left" wrapText="1"/>
    </xf>
    <xf numFmtId="0" fontId="0" fillId="0" borderId="12" xfId="0"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
  <sheetViews>
    <sheetView topLeftCell="A31" zoomScale="90" zoomScaleNormal="90" workbookViewId="0">
      <selection activeCell="A18" sqref="A18:J23"/>
    </sheetView>
  </sheetViews>
  <sheetFormatPr defaultRowHeight="14.4" x14ac:dyDescent="0.3"/>
  <cols>
    <col min="1" max="1" width="10.5546875" customWidth="1"/>
    <col min="2" max="2" width="30.5546875" customWidth="1"/>
    <col min="3" max="3" width="45.5546875" customWidth="1"/>
    <col min="4" max="8" width="15.6640625" customWidth="1"/>
    <col min="9" max="10" width="30.5546875" customWidth="1"/>
  </cols>
  <sheetData>
    <row r="1" spans="1:10" x14ac:dyDescent="0.3">
      <c r="A1" s="83" t="s">
        <v>0</v>
      </c>
      <c r="B1" s="84"/>
      <c r="C1" s="84"/>
      <c r="D1" s="84"/>
      <c r="E1" s="84"/>
      <c r="F1" s="84"/>
      <c r="G1" s="84"/>
      <c r="H1" s="84"/>
      <c r="I1" s="84"/>
      <c r="J1" s="85"/>
    </row>
    <row r="3" spans="1:10" x14ac:dyDescent="0.3">
      <c r="A3" s="86" t="s">
        <v>1</v>
      </c>
      <c r="B3" s="87"/>
      <c r="C3" s="88"/>
      <c r="D3" s="69" t="s">
        <v>2</v>
      </c>
      <c r="E3" s="71"/>
      <c r="F3" s="39"/>
      <c r="G3" s="86" t="s">
        <v>3</v>
      </c>
      <c r="H3" s="88"/>
      <c r="I3" s="86" t="s">
        <v>4</v>
      </c>
      <c r="J3" s="88"/>
    </row>
    <row r="4" spans="1:10" x14ac:dyDescent="0.3">
      <c r="A4" s="78" t="s">
        <v>5</v>
      </c>
      <c r="B4" s="79"/>
      <c r="C4" s="80"/>
      <c r="D4" s="81">
        <v>2</v>
      </c>
      <c r="E4" s="82"/>
      <c r="F4" s="19"/>
      <c r="G4" s="78" t="s">
        <v>6</v>
      </c>
      <c r="H4" s="80"/>
      <c r="I4" s="23">
        <v>44013</v>
      </c>
      <c r="J4" s="24">
        <v>44377</v>
      </c>
    </row>
    <row r="5" spans="1:10" x14ac:dyDescent="0.3">
      <c r="A5" s="1"/>
      <c r="B5" s="1"/>
      <c r="C5" s="1"/>
      <c r="D5" s="2"/>
      <c r="E5" s="2"/>
      <c r="F5" s="2"/>
      <c r="G5" s="1"/>
      <c r="H5" s="1"/>
      <c r="I5" s="3"/>
      <c r="J5" s="4"/>
    </row>
    <row r="6" spans="1:10" x14ac:dyDescent="0.3">
      <c r="A6" s="52" t="s">
        <v>7</v>
      </c>
      <c r="B6" s="53"/>
      <c r="C6" s="53"/>
      <c r="D6" s="53"/>
      <c r="E6" s="53"/>
      <c r="F6" s="53"/>
      <c r="G6" s="53"/>
      <c r="H6" s="53"/>
      <c r="I6" s="53"/>
      <c r="J6" s="54"/>
    </row>
    <row r="7" spans="1:10" x14ac:dyDescent="0.3">
      <c r="A7" s="55"/>
      <c r="B7" s="56"/>
      <c r="C7" s="56"/>
      <c r="D7" s="56"/>
      <c r="E7" s="56"/>
      <c r="F7" s="56"/>
      <c r="G7" s="56"/>
      <c r="H7" s="56"/>
      <c r="I7" s="56"/>
      <c r="J7" s="57"/>
    </row>
    <row r="8" spans="1:10" x14ac:dyDescent="0.3">
      <c r="A8" s="55"/>
      <c r="B8" s="56"/>
      <c r="C8" s="56"/>
      <c r="D8" s="56"/>
      <c r="E8" s="56"/>
      <c r="F8" s="56"/>
      <c r="G8" s="56"/>
      <c r="H8" s="56"/>
      <c r="I8" s="56"/>
      <c r="J8" s="57"/>
    </row>
    <row r="9" spans="1:10" x14ac:dyDescent="0.3">
      <c r="A9" s="58"/>
      <c r="B9" s="59"/>
      <c r="C9" s="59"/>
      <c r="D9" s="59"/>
      <c r="E9" s="59"/>
      <c r="F9" s="59"/>
      <c r="G9" s="59"/>
      <c r="H9" s="59"/>
      <c r="I9" s="59"/>
      <c r="J9" s="60"/>
    </row>
    <row r="10" spans="1:10" x14ac:dyDescent="0.3">
      <c r="A10" s="5"/>
      <c r="B10" s="5"/>
      <c r="C10" s="5"/>
      <c r="D10" s="5"/>
      <c r="E10" s="5"/>
      <c r="F10" s="5"/>
      <c r="G10" s="5"/>
      <c r="H10" s="5"/>
      <c r="I10" s="5"/>
      <c r="J10" s="5"/>
    </row>
    <row r="11" spans="1:10" x14ac:dyDescent="0.3">
      <c r="A11" s="61" t="s">
        <v>8</v>
      </c>
      <c r="B11" s="51"/>
      <c r="C11" s="51"/>
      <c r="D11" s="51"/>
      <c r="E11" s="51"/>
      <c r="F11" s="51"/>
      <c r="G11" s="51"/>
      <c r="H11" s="51"/>
      <c r="I11" s="51"/>
      <c r="J11" s="62"/>
    </row>
    <row r="12" spans="1:10" x14ac:dyDescent="0.3">
      <c r="A12" s="63"/>
      <c r="B12" s="64"/>
      <c r="C12" s="64"/>
      <c r="D12" s="64"/>
      <c r="E12" s="64"/>
      <c r="F12" s="64"/>
      <c r="G12" s="64"/>
      <c r="H12" s="64"/>
      <c r="I12" s="64"/>
      <c r="J12" s="65"/>
    </row>
    <row r="13" spans="1:10" x14ac:dyDescent="0.3">
      <c r="A13" s="6"/>
      <c r="B13" s="6"/>
      <c r="C13" s="6"/>
      <c r="D13" s="6"/>
      <c r="E13" s="6"/>
      <c r="F13" s="6"/>
      <c r="G13" s="6"/>
      <c r="H13" s="6"/>
      <c r="I13" s="6"/>
      <c r="J13" s="6"/>
    </row>
    <row r="14" spans="1:10" s="18" customFormat="1" ht="15.6" customHeight="1" x14ac:dyDescent="0.3">
      <c r="A14" s="75" t="s">
        <v>9</v>
      </c>
      <c r="B14" s="76"/>
      <c r="C14" s="76"/>
      <c r="D14" s="76"/>
      <c r="E14" s="76"/>
      <c r="F14" s="76"/>
      <c r="G14" s="76"/>
      <c r="H14" s="76"/>
      <c r="I14" s="76"/>
      <c r="J14" s="77"/>
    </row>
    <row r="15" spans="1:10" s="17" customFormat="1" ht="13.5" customHeight="1" x14ac:dyDescent="0.3"/>
    <row r="16" spans="1:10" x14ac:dyDescent="0.3">
      <c r="A16" s="61" t="s">
        <v>10</v>
      </c>
      <c r="B16" s="51"/>
      <c r="C16" s="51"/>
      <c r="D16" s="51"/>
      <c r="E16" s="51"/>
      <c r="F16" s="51"/>
      <c r="G16" s="51"/>
      <c r="H16" s="51"/>
      <c r="I16" s="51"/>
      <c r="J16" s="62"/>
    </row>
    <row r="17" spans="1:10" x14ac:dyDescent="0.3">
      <c r="A17" s="66"/>
      <c r="B17" s="67"/>
      <c r="C17" s="67"/>
      <c r="D17" s="67"/>
      <c r="E17" s="67"/>
      <c r="F17" s="67"/>
      <c r="G17" s="67"/>
      <c r="H17" s="67"/>
      <c r="I17" s="67"/>
      <c r="J17" s="68"/>
    </row>
    <row r="18" spans="1:10" ht="17.25" customHeight="1" x14ac:dyDescent="0.3">
      <c r="A18" s="45" t="s">
        <v>11</v>
      </c>
      <c r="B18" s="46"/>
      <c r="C18" s="46"/>
      <c r="D18" s="46"/>
      <c r="E18" s="46"/>
      <c r="F18" s="46"/>
      <c r="G18" s="46"/>
      <c r="H18" s="46"/>
      <c r="I18" s="46"/>
      <c r="J18" s="47"/>
    </row>
    <row r="19" spans="1:10" ht="17.25" customHeight="1" x14ac:dyDescent="0.3">
      <c r="A19" s="45"/>
      <c r="B19" s="46"/>
      <c r="C19" s="46"/>
      <c r="D19" s="46"/>
      <c r="E19" s="46"/>
      <c r="F19" s="46"/>
      <c r="G19" s="46"/>
      <c r="H19" s="46"/>
      <c r="I19" s="46"/>
      <c r="J19" s="47"/>
    </row>
    <row r="20" spans="1:10" ht="17.25" customHeight="1" x14ac:dyDescent="0.3">
      <c r="A20" s="45"/>
      <c r="B20" s="46"/>
      <c r="C20" s="46"/>
      <c r="D20" s="46"/>
      <c r="E20" s="46"/>
      <c r="F20" s="46"/>
      <c r="G20" s="46"/>
      <c r="H20" s="46"/>
      <c r="I20" s="46"/>
      <c r="J20" s="47"/>
    </row>
    <row r="21" spans="1:10" ht="17.25" customHeight="1" x14ac:dyDescent="0.3">
      <c r="A21" s="45"/>
      <c r="B21" s="46"/>
      <c r="C21" s="46"/>
      <c r="D21" s="46"/>
      <c r="E21" s="46"/>
      <c r="F21" s="46"/>
      <c r="G21" s="46"/>
      <c r="H21" s="46"/>
      <c r="I21" s="46"/>
      <c r="J21" s="47"/>
    </row>
    <row r="22" spans="1:10" ht="17.25" customHeight="1" x14ac:dyDescent="0.3">
      <c r="A22" s="45"/>
      <c r="B22" s="46"/>
      <c r="C22" s="46"/>
      <c r="D22" s="46"/>
      <c r="E22" s="46"/>
      <c r="F22" s="46"/>
      <c r="G22" s="46"/>
      <c r="H22" s="46"/>
      <c r="I22" s="46"/>
      <c r="J22" s="47"/>
    </row>
    <row r="23" spans="1:10" ht="17.25" customHeight="1" x14ac:dyDescent="0.3">
      <c r="A23" s="48"/>
      <c r="B23" s="49"/>
      <c r="C23" s="49"/>
      <c r="D23" s="49"/>
      <c r="E23" s="49"/>
      <c r="F23" s="49"/>
      <c r="G23" s="49"/>
      <c r="H23" s="49"/>
      <c r="I23" s="49"/>
      <c r="J23" s="50"/>
    </row>
    <row r="24" spans="1:10" x14ac:dyDescent="0.3">
      <c r="A24" s="6"/>
      <c r="B24" s="6"/>
      <c r="C24" s="6"/>
      <c r="D24" s="6"/>
      <c r="E24" s="6"/>
      <c r="F24" s="6"/>
      <c r="G24" s="6"/>
      <c r="H24" s="6"/>
      <c r="I24" s="6"/>
      <c r="J24" s="6"/>
    </row>
    <row r="25" spans="1:10" x14ac:dyDescent="0.3">
      <c r="A25" s="69" t="s">
        <v>12</v>
      </c>
      <c r="B25" s="70"/>
      <c r="C25" s="70"/>
      <c r="D25" s="71"/>
      <c r="E25" s="72">
        <v>61</v>
      </c>
      <c r="F25" s="73"/>
      <c r="G25" s="73"/>
      <c r="H25" s="73"/>
      <c r="I25" s="73"/>
      <c r="J25" s="74"/>
    </row>
    <row r="26" spans="1:10" ht="28.8" x14ac:dyDescent="0.3">
      <c r="A26" s="7" t="s">
        <v>13</v>
      </c>
      <c r="B26" s="7" t="s">
        <v>14</v>
      </c>
      <c r="C26" s="7" t="s">
        <v>15</v>
      </c>
      <c r="D26" s="7" t="s">
        <v>16</v>
      </c>
      <c r="E26" s="7" t="s">
        <v>17</v>
      </c>
      <c r="F26" s="7" t="s">
        <v>18</v>
      </c>
      <c r="G26" s="8" t="s">
        <v>19</v>
      </c>
      <c r="H26" s="8" t="s">
        <v>20</v>
      </c>
      <c r="I26" s="7" t="s">
        <v>21</v>
      </c>
      <c r="J26" s="7" t="s">
        <v>22</v>
      </c>
    </row>
    <row r="27" spans="1:10" ht="302.39999999999998" x14ac:dyDescent="0.3">
      <c r="A27" s="9">
        <v>1</v>
      </c>
      <c r="B27" s="10" t="s">
        <v>23</v>
      </c>
      <c r="C27" s="10" t="s">
        <v>24</v>
      </c>
      <c r="D27" s="22">
        <v>8</v>
      </c>
      <c r="E27" s="11" t="s">
        <v>25</v>
      </c>
      <c r="F27" s="11" t="s">
        <v>25</v>
      </c>
      <c r="G27" s="11">
        <v>11</v>
      </c>
      <c r="H27" s="12">
        <f>IF($G$27="","",G27/$E$25)</f>
        <v>0.18032786885245902</v>
      </c>
      <c r="I27" s="10" t="s">
        <v>26</v>
      </c>
      <c r="J27" s="10" t="s">
        <v>27</v>
      </c>
    </row>
    <row r="28" spans="1:10" ht="292.5" customHeight="1" x14ac:dyDescent="0.3">
      <c r="A28" s="9">
        <v>2</v>
      </c>
      <c r="B28" s="10" t="s">
        <v>28</v>
      </c>
      <c r="C28" s="10" t="s">
        <v>29</v>
      </c>
      <c r="D28" s="22">
        <v>2</v>
      </c>
      <c r="E28" s="11" t="s">
        <v>25</v>
      </c>
      <c r="F28" s="11" t="s">
        <v>25</v>
      </c>
      <c r="G28" s="11">
        <v>50</v>
      </c>
      <c r="H28" s="12">
        <f t="shared" ref="H28:H41" si="0">IF($G$27="","",G28/$E$25)</f>
        <v>0.81967213114754101</v>
      </c>
      <c r="I28" s="10" t="s">
        <v>30</v>
      </c>
      <c r="J28" s="10" t="s">
        <v>31</v>
      </c>
    </row>
    <row r="29" spans="1:10" x14ac:dyDescent="0.3">
      <c r="A29" s="9">
        <v>3</v>
      </c>
      <c r="B29" s="10"/>
      <c r="C29" s="10"/>
      <c r="D29" s="11"/>
      <c r="E29" s="11"/>
      <c r="F29" s="11"/>
      <c r="G29" s="11"/>
      <c r="H29" s="12">
        <f t="shared" si="0"/>
        <v>0</v>
      </c>
      <c r="I29" s="10"/>
      <c r="J29" s="13"/>
    </row>
    <row r="30" spans="1:10" x14ac:dyDescent="0.3">
      <c r="A30" s="9">
        <v>4</v>
      </c>
      <c r="B30" s="10"/>
      <c r="C30" s="10"/>
      <c r="D30" s="11"/>
      <c r="E30" s="11"/>
      <c r="F30" s="11"/>
      <c r="G30" s="11"/>
      <c r="H30" s="12">
        <f t="shared" si="0"/>
        <v>0</v>
      </c>
      <c r="I30" s="10"/>
      <c r="J30" s="13"/>
    </row>
    <row r="31" spans="1:10" x14ac:dyDescent="0.3">
      <c r="A31" s="9">
        <v>5</v>
      </c>
      <c r="B31" s="10"/>
      <c r="C31" s="10"/>
      <c r="D31" s="11"/>
      <c r="E31" s="11"/>
      <c r="F31" s="11"/>
      <c r="G31" s="11"/>
      <c r="H31" s="12">
        <f t="shared" si="0"/>
        <v>0</v>
      </c>
      <c r="I31" s="10"/>
      <c r="J31" s="13"/>
    </row>
    <row r="32" spans="1:10" x14ac:dyDescent="0.3">
      <c r="A32" s="9">
        <v>6</v>
      </c>
      <c r="B32" s="10"/>
      <c r="C32" s="10"/>
      <c r="D32" s="11"/>
      <c r="E32" s="11"/>
      <c r="F32" s="11"/>
      <c r="G32" s="11"/>
      <c r="H32" s="12">
        <f t="shared" si="0"/>
        <v>0</v>
      </c>
      <c r="I32" s="10"/>
      <c r="J32" s="13"/>
    </row>
    <row r="33" spans="1:10" x14ac:dyDescent="0.3">
      <c r="A33" s="9">
        <v>7</v>
      </c>
      <c r="B33" s="10"/>
      <c r="C33" s="10"/>
      <c r="D33" s="11"/>
      <c r="E33" s="11"/>
      <c r="F33" s="11"/>
      <c r="G33" s="11"/>
      <c r="H33" s="12">
        <f t="shared" si="0"/>
        <v>0</v>
      </c>
      <c r="I33" s="10"/>
      <c r="J33" s="13"/>
    </row>
    <row r="34" spans="1:10" x14ac:dyDescent="0.3">
      <c r="A34" s="9">
        <v>8</v>
      </c>
      <c r="B34" s="13"/>
      <c r="C34" s="13"/>
      <c r="D34" s="14"/>
      <c r="E34" s="14"/>
      <c r="F34" s="14"/>
      <c r="G34" s="14"/>
      <c r="H34" s="12">
        <f t="shared" si="0"/>
        <v>0</v>
      </c>
      <c r="I34" s="13"/>
      <c r="J34" s="13"/>
    </row>
    <row r="35" spans="1:10" x14ac:dyDescent="0.3">
      <c r="A35" s="9">
        <v>9</v>
      </c>
      <c r="B35" s="13"/>
      <c r="C35" s="13"/>
      <c r="D35" s="14"/>
      <c r="E35" s="14"/>
      <c r="F35" s="14"/>
      <c r="G35" s="14"/>
      <c r="H35" s="12">
        <f t="shared" si="0"/>
        <v>0</v>
      </c>
      <c r="I35" s="13"/>
      <c r="J35" s="13"/>
    </row>
    <row r="36" spans="1:10" x14ac:dyDescent="0.3">
      <c r="A36" s="9">
        <v>10</v>
      </c>
      <c r="B36" s="13"/>
      <c r="C36" s="13"/>
      <c r="D36" s="14"/>
      <c r="E36" s="14"/>
      <c r="F36" s="14"/>
      <c r="G36" s="14"/>
      <c r="H36" s="12">
        <f t="shared" si="0"/>
        <v>0</v>
      </c>
      <c r="I36" s="13"/>
      <c r="J36" s="13"/>
    </row>
    <row r="37" spans="1:10" x14ac:dyDescent="0.3">
      <c r="A37" s="9">
        <v>11</v>
      </c>
      <c r="B37" s="13"/>
      <c r="C37" s="13"/>
      <c r="D37" s="14"/>
      <c r="E37" s="14"/>
      <c r="F37" s="14"/>
      <c r="G37" s="14"/>
      <c r="H37" s="12">
        <f t="shared" si="0"/>
        <v>0</v>
      </c>
      <c r="I37" s="13"/>
      <c r="J37" s="13"/>
    </row>
    <row r="38" spans="1:10" x14ac:dyDescent="0.3">
      <c r="A38" s="9">
        <v>12</v>
      </c>
      <c r="B38" s="13"/>
      <c r="C38" s="13"/>
      <c r="D38" s="14"/>
      <c r="E38" s="14"/>
      <c r="F38" s="14"/>
      <c r="G38" s="14"/>
      <c r="H38" s="12">
        <f t="shared" si="0"/>
        <v>0</v>
      </c>
      <c r="I38" s="13"/>
      <c r="J38" s="13"/>
    </row>
    <row r="39" spans="1:10" x14ac:dyDescent="0.3">
      <c r="A39" s="9">
        <v>13</v>
      </c>
      <c r="B39" s="13"/>
      <c r="C39" s="13"/>
      <c r="D39" s="14"/>
      <c r="E39" s="14"/>
      <c r="F39" s="14"/>
      <c r="G39" s="14"/>
      <c r="H39" s="12">
        <f t="shared" si="0"/>
        <v>0</v>
      </c>
      <c r="I39" s="13"/>
      <c r="J39" s="13"/>
    </row>
    <row r="40" spans="1:10" x14ac:dyDescent="0.3">
      <c r="A40" s="9">
        <v>14</v>
      </c>
      <c r="B40" s="13"/>
      <c r="C40" s="13"/>
      <c r="D40" s="14"/>
      <c r="E40" s="14"/>
      <c r="F40" s="14"/>
      <c r="G40" s="14"/>
      <c r="H40" s="12">
        <f t="shared" si="0"/>
        <v>0</v>
      </c>
      <c r="I40" s="13"/>
      <c r="J40" s="13"/>
    </row>
    <row r="41" spans="1:10" x14ac:dyDescent="0.3">
      <c r="A41" s="9">
        <v>15</v>
      </c>
      <c r="B41" s="13"/>
      <c r="C41" s="13"/>
      <c r="D41" s="14"/>
      <c r="E41" s="14"/>
      <c r="F41" s="14"/>
      <c r="G41" s="14"/>
      <c r="H41" s="12">
        <f t="shared" si="0"/>
        <v>0</v>
      </c>
      <c r="I41" s="13"/>
      <c r="J41" s="13"/>
    </row>
    <row r="42" spans="1:10" ht="14.4" customHeight="1" x14ac:dyDescent="0.3">
      <c r="A42" s="51" t="s">
        <v>32</v>
      </c>
      <c r="B42" s="51"/>
      <c r="C42" s="51"/>
      <c r="D42" s="51"/>
      <c r="E42" s="51"/>
      <c r="F42" s="51"/>
      <c r="G42" s="51"/>
      <c r="H42" s="51"/>
      <c r="I42" s="51"/>
      <c r="J42" s="51"/>
    </row>
    <row r="43" spans="1:10" x14ac:dyDescent="0.3">
      <c r="A43" s="15"/>
      <c r="B43" s="15"/>
      <c r="C43" s="15"/>
      <c r="D43" s="15"/>
      <c r="E43" s="15"/>
      <c r="F43" s="15"/>
      <c r="G43" s="15"/>
      <c r="H43" s="15"/>
      <c r="I43" s="15"/>
      <c r="J43" s="15"/>
    </row>
    <row r="44" spans="1:10" x14ac:dyDescent="0.3">
      <c r="A44" s="38"/>
      <c r="B44" s="38"/>
      <c r="C44" s="38"/>
      <c r="D44" s="38"/>
      <c r="E44" s="38"/>
      <c r="F44" s="38"/>
      <c r="G44" s="38"/>
      <c r="H44" s="38"/>
      <c r="I44" s="38"/>
      <c r="J44" s="38"/>
    </row>
    <row r="45" spans="1:10" x14ac:dyDescent="0.3">
      <c r="A45" s="42" t="s">
        <v>33</v>
      </c>
      <c r="B45" s="43"/>
      <c r="C45" s="43"/>
      <c r="D45" s="43"/>
      <c r="E45" s="43"/>
      <c r="F45" s="43"/>
      <c r="G45" s="43"/>
      <c r="H45" s="43"/>
      <c r="I45" s="43"/>
      <c r="J45" s="44"/>
    </row>
    <row r="46" spans="1:10" x14ac:dyDescent="0.3">
      <c r="A46" s="45" t="s">
        <v>34</v>
      </c>
      <c r="B46" s="46"/>
      <c r="C46" s="46"/>
      <c r="D46" s="46"/>
      <c r="E46" s="46"/>
      <c r="F46" s="46"/>
      <c r="G46" s="46"/>
      <c r="H46" s="46"/>
      <c r="I46" s="46"/>
      <c r="J46" s="47"/>
    </row>
    <row r="47" spans="1:10" x14ac:dyDescent="0.3">
      <c r="A47" s="45"/>
      <c r="B47" s="46"/>
      <c r="C47" s="46"/>
      <c r="D47" s="46"/>
      <c r="E47" s="46"/>
      <c r="F47" s="46"/>
      <c r="G47" s="46"/>
      <c r="H47" s="46"/>
      <c r="I47" s="46"/>
      <c r="J47" s="47"/>
    </row>
    <row r="48" spans="1:10" x14ac:dyDescent="0.3">
      <c r="A48" s="45"/>
      <c r="B48" s="46"/>
      <c r="C48" s="46"/>
      <c r="D48" s="46"/>
      <c r="E48" s="46"/>
      <c r="F48" s="46"/>
      <c r="G48" s="46"/>
      <c r="H48" s="46"/>
      <c r="I48" s="46"/>
      <c r="J48" s="47"/>
    </row>
    <row r="49" spans="1:10" x14ac:dyDescent="0.3">
      <c r="A49" s="45"/>
      <c r="B49" s="46"/>
      <c r="C49" s="46"/>
      <c r="D49" s="46"/>
      <c r="E49" s="46"/>
      <c r="F49" s="46"/>
      <c r="G49" s="46"/>
      <c r="H49" s="46"/>
      <c r="I49" s="46"/>
      <c r="J49" s="47"/>
    </row>
    <row r="50" spans="1:10" x14ac:dyDescent="0.3">
      <c r="A50" s="45"/>
      <c r="B50" s="46"/>
      <c r="C50" s="46"/>
      <c r="D50" s="46"/>
      <c r="E50" s="46"/>
      <c r="F50" s="46"/>
      <c r="G50" s="46"/>
      <c r="H50" s="46"/>
      <c r="I50" s="46"/>
      <c r="J50" s="47"/>
    </row>
    <row r="51" spans="1:10" x14ac:dyDescent="0.3">
      <c r="A51" s="45"/>
      <c r="B51" s="46"/>
      <c r="C51" s="46"/>
      <c r="D51" s="46"/>
      <c r="E51" s="46"/>
      <c r="F51" s="46"/>
      <c r="G51" s="46"/>
      <c r="H51" s="46"/>
      <c r="I51" s="46"/>
      <c r="J51" s="47"/>
    </row>
    <row r="52" spans="1:10" x14ac:dyDescent="0.3">
      <c r="A52" s="45"/>
      <c r="B52" s="46"/>
      <c r="C52" s="46"/>
      <c r="D52" s="46"/>
      <c r="E52" s="46"/>
      <c r="F52" s="46"/>
      <c r="G52" s="46"/>
      <c r="H52" s="46"/>
      <c r="I52" s="46"/>
      <c r="J52" s="47"/>
    </row>
    <row r="53" spans="1:10" x14ac:dyDescent="0.3">
      <c r="A53" s="48"/>
      <c r="B53" s="49"/>
      <c r="C53" s="49"/>
      <c r="D53" s="49"/>
      <c r="E53" s="49"/>
      <c r="F53" s="49"/>
      <c r="G53" s="49"/>
      <c r="H53" s="49"/>
      <c r="I53" s="49"/>
      <c r="J53" s="50"/>
    </row>
  </sheetData>
  <mergeCells count="18">
    <mergeCell ref="A4:C4"/>
    <mergeCell ref="D4:E4"/>
    <mergeCell ref="G4:H4"/>
    <mergeCell ref="A1:J1"/>
    <mergeCell ref="A3:C3"/>
    <mergeCell ref="D3:E3"/>
    <mergeCell ref="G3:H3"/>
    <mergeCell ref="I3:J3"/>
    <mergeCell ref="A45:J45"/>
    <mergeCell ref="A46:J53"/>
    <mergeCell ref="A42:J42"/>
    <mergeCell ref="A6:J9"/>
    <mergeCell ref="A11:J12"/>
    <mergeCell ref="A16:J17"/>
    <mergeCell ref="A18:J23"/>
    <mergeCell ref="A25:D25"/>
    <mergeCell ref="E25:J25"/>
    <mergeCell ref="A14:J14"/>
  </mergeCells>
  <dataValidations count="1">
    <dataValidation type="list" allowBlank="1" showInputMessage="1" showErrorMessage="1" sqref="A5:H5" xr:uid="{00000000-0002-0000-0000-000000000000}">
      <formula1>#REF!</formula1>
    </dataValidation>
  </dataValidations>
  <pageMargins left="0.7" right="0.7" top="0.75" bottom="0.75" header="0.3" footer="0.3"/>
  <pageSetup paperSize="17"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6"/>
  <sheetViews>
    <sheetView tabSelected="1" topLeftCell="A22" workbookViewId="0">
      <selection activeCell="D43" sqref="D43"/>
    </sheetView>
  </sheetViews>
  <sheetFormatPr defaultRowHeight="14.4" x14ac:dyDescent="0.3"/>
  <cols>
    <col min="2" max="2" width="48.5546875" bestFit="1" customWidth="1"/>
    <col min="3" max="3" width="45.5546875" customWidth="1"/>
    <col min="4" max="4" width="15.6640625" customWidth="1"/>
    <col min="5" max="5" width="17.5546875" customWidth="1"/>
    <col min="6" max="7" width="15.6640625" customWidth="1"/>
    <col min="8" max="9" width="30.5546875" customWidth="1"/>
  </cols>
  <sheetData>
    <row r="1" spans="1:10" x14ac:dyDescent="0.3">
      <c r="A1" s="83" t="s">
        <v>0</v>
      </c>
      <c r="B1" s="84"/>
      <c r="C1" s="84"/>
      <c r="D1" s="84"/>
      <c r="E1" s="84"/>
      <c r="F1" s="84"/>
      <c r="G1" s="84"/>
      <c r="H1" s="84"/>
      <c r="I1" s="85"/>
    </row>
    <row r="3" spans="1:10" x14ac:dyDescent="0.3">
      <c r="A3" s="86" t="s">
        <v>1</v>
      </c>
      <c r="B3" s="87"/>
      <c r="C3" s="88"/>
      <c r="D3" s="69" t="s">
        <v>2</v>
      </c>
      <c r="E3" s="71"/>
      <c r="F3" s="86" t="s">
        <v>3</v>
      </c>
      <c r="G3" s="88"/>
      <c r="H3" s="86" t="s">
        <v>4</v>
      </c>
      <c r="I3" s="88"/>
    </row>
    <row r="4" spans="1:10" x14ac:dyDescent="0.3">
      <c r="A4" s="78" t="s">
        <v>5</v>
      </c>
      <c r="B4" s="79"/>
      <c r="C4" s="80"/>
      <c r="D4" s="81">
        <v>2</v>
      </c>
      <c r="E4" s="82"/>
      <c r="F4" s="78" t="s">
        <v>6</v>
      </c>
      <c r="G4" s="80"/>
      <c r="H4" s="23">
        <v>44013</v>
      </c>
      <c r="I4" s="24">
        <v>44377</v>
      </c>
    </row>
    <row r="5" spans="1:10" x14ac:dyDescent="0.3">
      <c r="A5" s="1"/>
      <c r="B5" s="1"/>
      <c r="C5" s="1"/>
      <c r="D5" s="2"/>
      <c r="E5" s="2"/>
      <c r="F5" s="1"/>
      <c r="G5" s="1"/>
      <c r="H5" s="3"/>
      <c r="I5" s="4"/>
    </row>
    <row r="6" spans="1:10" x14ac:dyDescent="0.3">
      <c r="A6" s="52" t="s">
        <v>35</v>
      </c>
      <c r="B6" s="53"/>
      <c r="C6" s="53"/>
      <c r="D6" s="53"/>
      <c r="E6" s="53"/>
      <c r="F6" s="53"/>
      <c r="G6" s="53"/>
      <c r="H6" s="53"/>
      <c r="I6" s="54"/>
    </row>
    <row r="7" spans="1:10" x14ac:dyDescent="0.3">
      <c r="A7" s="55"/>
      <c r="B7" s="56"/>
      <c r="C7" s="56"/>
      <c r="D7" s="56"/>
      <c r="E7" s="56"/>
      <c r="F7" s="56"/>
      <c r="G7" s="56"/>
      <c r="H7" s="56"/>
      <c r="I7" s="57"/>
    </row>
    <row r="8" spans="1:10" x14ac:dyDescent="0.3">
      <c r="A8" s="55"/>
      <c r="B8" s="56"/>
      <c r="C8" s="56"/>
      <c r="D8" s="56"/>
      <c r="E8" s="56"/>
      <c r="F8" s="56"/>
      <c r="G8" s="56"/>
      <c r="H8" s="56"/>
      <c r="I8" s="57"/>
    </row>
    <row r="9" spans="1:10" x14ac:dyDescent="0.3">
      <c r="A9" s="58"/>
      <c r="B9" s="59"/>
      <c r="C9" s="59"/>
      <c r="D9" s="59"/>
      <c r="E9" s="59"/>
      <c r="F9" s="59"/>
      <c r="G9" s="59"/>
      <c r="H9" s="59"/>
      <c r="I9" s="60"/>
    </row>
    <row r="10" spans="1:10" x14ac:dyDescent="0.3">
      <c r="A10" s="5"/>
      <c r="B10" s="5"/>
      <c r="C10" s="5"/>
      <c r="D10" s="5"/>
      <c r="E10" s="5"/>
      <c r="F10" s="5"/>
      <c r="G10" s="5"/>
      <c r="H10" s="5"/>
      <c r="I10" s="5"/>
    </row>
    <row r="11" spans="1:10" x14ac:dyDescent="0.3">
      <c r="A11" s="61" t="s">
        <v>8</v>
      </c>
      <c r="B11" s="51"/>
      <c r="C11" s="51"/>
      <c r="D11" s="51"/>
      <c r="E11" s="51"/>
      <c r="F11" s="51"/>
      <c r="G11" s="51"/>
      <c r="H11" s="51"/>
      <c r="I11" s="62"/>
    </row>
    <row r="12" spans="1:10" x14ac:dyDescent="0.3">
      <c r="A12" s="63"/>
      <c r="B12" s="64"/>
      <c r="C12" s="64"/>
      <c r="D12" s="64"/>
      <c r="E12" s="64"/>
      <c r="F12" s="64"/>
      <c r="G12" s="64"/>
      <c r="H12" s="64"/>
      <c r="I12" s="65"/>
    </row>
    <row r="13" spans="1:10" x14ac:dyDescent="0.3">
      <c r="A13" s="38"/>
      <c r="B13" s="38"/>
      <c r="C13" s="38"/>
      <c r="D13" s="38"/>
      <c r="E13" s="38"/>
      <c r="F13" s="38"/>
      <c r="G13" s="38"/>
      <c r="H13" s="38"/>
      <c r="I13" s="38"/>
    </row>
    <row r="14" spans="1:10" x14ac:dyDescent="0.3">
      <c r="A14" s="89" t="s">
        <v>36</v>
      </c>
      <c r="B14" s="89"/>
      <c r="C14" s="89"/>
      <c r="D14" s="89"/>
      <c r="E14" s="89"/>
      <c r="F14" s="89"/>
      <c r="G14" s="89"/>
      <c r="H14" s="89"/>
      <c r="I14" s="89"/>
    </row>
    <row r="15" spans="1:10" ht="15" customHeight="1" x14ac:dyDescent="0.3">
      <c r="A15" s="90" t="s">
        <v>37</v>
      </c>
      <c r="B15" s="90"/>
      <c r="C15" s="90"/>
      <c r="D15" s="90"/>
      <c r="E15" s="90"/>
      <c r="F15" s="90"/>
      <c r="G15" s="90"/>
      <c r="H15" s="90"/>
      <c r="I15" s="90"/>
      <c r="J15" s="21"/>
    </row>
    <row r="16" spans="1:10" x14ac:dyDescent="0.3">
      <c r="A16" s="90"/>
      <c r="B16" s="90"/>
      <c r="C16" s="90"/>
      <c r="D16" s="90"/>
      <c r="E16" s="90"/>
      <c r="F16" s="90"/>
      <c r="G16" s="90"/>
      <c r="H16" s="90"/>
      <c r="I16" s="90"/>
      <c r="J16" s="21"/>
    </row>
    <row r="17" spans="1:10" x14ac:dyDescent="0.3">
      <c r="A17" s="90"/>
      <c r="B17" s="90"/>
      <c r="C17" s="90"/>
      <c r="D17" s="90"/>
      <c r="E17" s="90"/>
      <c r="F17" s="90"/>
      <c r="G17" s="90"/>
      <c r="H17" s="90"/>
      <c r="I17" s="90"/>
      <c r="J17" s="21"/>
    </row>
    <row r="18" spans="1:10" x14ac:dyDescent="0.3">
      <c r="A18" s="90"/>
      <c r="B18" s="90"/>
      <c r="C18" s="90"/>
      <c r="D18" s="90"/>
      <c r="E18" s="90"/>
      <c r="F18" s="90"/>
      <c r="G18" s="90"/>
      <c r="H18" s="90"/>
      <c r="I18" s="90"/>
      <c r="J18" s="21"/>
    </row>
    <row r="19" spans="1:10" x14ac:dyDescent="0.3">
      <c r="A19" s="90"/>
      <c r="B19" s="90"/>
      <c r="C19" s="90"/>
      <c r="D19" s="90"/>
      <c r="E19" s="90"/>
      <c r="F19" s="90"/>
      <c r="G19" s="90"/>
      <c r="H19" s="90"/>
      <c r="I19" s="90"/>
      <c r="J19" s="21"/>
    </row>
    <row r="20" spans="1:10" x14ac:dyDescent="0.3">
      <c r="A20" s="21"/>
      <c r="B20" s="21"/>
      <c r="C20" s="21"/>
      <c r="D20" s="21"/>
      <c r="E20" s="21"/>
      <c r="F20" s="21"/>
      <c r="G20" s="21"/>
      <c r="H20" s="21"/>
      <c r="I20" s="21"/>
      <c r="J20" s="21"/>
    </row>
    <row r="21" spans="1:10" x14ac:dyDescent="0.3">
      <c r="A21" s="6"/>
      <c r="B21" s="6"/>
      <c r="C21" s="6"/>
      <c r="D21" s="6"/>
      <c r="E21" s="6"/>
      <c r="F21" s="6"/>
      <c r="G21" s="6"/>
      <c r="H21" s="6"/>
      <c r="I21" s="6"/>
    </row>
    <row r="22" spans="1:10" ht="43.2" x14ac:dyDescent="0.3">
      <c r="A22" s="7" t="s">
        <v>13</v>
      </c>
      <c r="B22" s="7" t="s">
        <v>38</v>
      </c>
      <c r="C22" s="7" t="s">
        <v>39</v>
      </c>
      <c r="D22" s="7" t="s">
        <v>40</v>
      </c>
      <c r="E22" s="7" t="s">
        <v>41</v>
      </c>
      <c r="F22" s="16" t="s">
        <v>16</v>
      </c>
      <c r="G22" s="16" t="s">
        <v>42</v>
      </c>
      <c r="H22" s="7" t="s">
        <v>43</v>
      </c>
      <c r="I22" s="7" t="s">
        <v>21</v>
      </c>
      <c r="J22" s="25"/>
    </row>
    <row r="23" spans="1:10" ht="28.8" x14ac:dyDescent="0.3">
      <c r="A23" s="20">
        <v>1</v>
      </c>
      <c r="B23" s="26" t="s">
        <v>44</v>
      </c>
      <c r="C23" s="26">
        <v>9000169959</v>
      </c>
      <c r="D23" s="27">
        <v>1592</v>
      </c>
      <c r="E23" s="27">
        <v>34</v>
      </c>
      <c r="F23" s="11" t="s">
        <v>25</v>
      </c>
      <c r="G23" s="12" t="s">
        <v>25</v>
      </c>
      <c r="H23" s="11" t="s">
        <v>25</v>
      </c>
      <c r="I23" s="28" t="s">
        <v>45</v>
      </c>
      <c r="J23" s="25"/>
    </row>
    <row r="24" spans="1:10" s="37" customFormat="1" ht="28.8" x14ac:dyDescent="0.3">
      <c r="A24" s="20">
        <v>2</v>
      </c>
      <c r="B24" s="29" t="s">
        <v>46</v>
      </c>
      <c r="C24" s="26">
        <v>35524375</v>
      </c>
      <c r="D24" s="35">
        <v>1179</v>
      </c>
      <c r="E24" s="35">
        <v>41</v>
      </c>
      <c r="F24" s="33" t="s">
        <v>25</v>
      </c>
      <c r="G24" s="34" t="s">
        <v>25</v>
      </c>
      <c r="H24" s="33" t="s">
        <v>25</v>
      </c>
      <c r="I24" s="28" t="s">
        <v>45</v>
      </c>
      <c r="J24" s="36"/>
    </row>
    <row r="25" spans="1:10" s="37" customFormat="1" ht="28.8" x14ac:dyDescent="0.3">
      <c r="A25" s="20">
        <v>3</v>
      </c>
      <c r="B25" s="26" t="s">
        <v>47</v>
      </c>
      <c r="C25" s="26" t="s">
        <v>48</v>
      </c>
      <c r="D25" s="35">
        <v>798</v>
      </c>
      <c r="E25" s="40"/>
      <c r="F25" s="33" t="s">
        <v>25</v>
      </c>
      <c r="G25" s="34" t="s">
        <v>25</v>
      </c>
      <c r="H25" s="33" t="s">
        <v>25</v>
      </c>
      <c r="I25" s="28" t="s">
        <v>45</v>
      </c>
      <c r="J25" s="36"/>
    </row>
    <row r="26" spans="1:10" s="37" customFormat="1" ht="28.8" x14ac:dyDescent="0.3">
      <c r="A26" s="20">
        <v>4</v>
      </c>
      <c r="B26" s="26" t="s">
        <v>47</v>
      </c>
      <c r="C26" s="26" t="s">
        <v>49</v>
      </c>
      <c r="D26" s="35">
        <v>323</v>
      </c>
      <c r="E26" s="40"/>
      <c r="F26" s="33" t="s">
        <v>25</v>
      </c>
      <c r="G26" s="34" t="s">
        <v>25</v>
      </c>
      <c r="H26" s="33" t="s">
        <v>25</v>
      </c>
      <c r="I26" s="28" t="s">
        <v>45</v>
      </c>
      <c r="J26" s="36"/>
    </row>
    <row r="27" spans="1:10" s="37" customFormat="1" ht="28.8" x14ac:dyDescent="0.3">
      <c r="A27" s="20">
        <v>5</v>
      </c>
      <c r="B27" s="26" t="s">
        <v>47</v>
      </c>
      <c r="C27" s="26" t="s">
        <v>50</v>
      </c>
      <c r="D27" s="35">
        <v>192</v>
      </c>
      <c r="E27" s="40"/>
      <c r="F27" s="33" t="s">
        <v>25</v>
      </c>
      <c r="G27" s="34" t="s">
        <v>25</v>
      </c>
      <c r="H27" s="33" t="s">
        <v>25</v>
      </c>
      <c r="I27" s="28" t="s">
        <v>45</v>
      </c>
      <c r="J27" s="36"/>
    </row>
    <row r="28" spans="1:10" s="37" customFormat="1" ht="30" customHeight="1" x14ac:dyDescent="0.3">
      <c r="A28" s="20">
        <v>6</v>
      </c>
      <c r="B28" s="26" t="s">
        <v>47</v>
      </c>
      <c r="C28" s="26" t="s">
        <v>51</v>
      </c>
      <c r="D28" s="35">
        <v>579</v>
      </c>
      <c r="E28" s="40"/>
      <c r="F28" s="33" t="s">
        <v>25</v>
      </c>
      <c r="G28" s="34" t="s">
        <v>25</v>
      </c>
      <c r="H28" s="33" t="s">
        <v>25</v>
      </c>
      <c r="I28" s="28" t="s">
        <v>45</v>
      </c>
      <c r="J28" s="36"/>
    </row>
    <row r="29" spans="1:10" s="37" customFormat="1" ht="28.8" x14ac:dyDescent="0.3">
      <c r="A29" s="20">
        <v>7</v>
      </c>
      <c r="B29" s="26" t="s">
        <v>47</v>
      </c>
      <c r="C29" s="26" t="s">
        <v>52</v>
      </c>
      <c r="D29" s="35">
        <v>553</v>
      </c>
      <c r="E29" s="40"/>
      <c r="F29" s="33" t="s">
        <v>25</v>
      </c>
      <c r="G29" s="34" t="s">
        <v>25</v>
      </c>
      <c r="H29" s="33" t="s">
        <v>25</v>
      </c>
      <c r="I29" s="28" t="s">
        <v>45</v>
      </c>
      <c r="J29" s="36"/>
    </row>
    <row r="30" spans="1:10" s="37" customFormat="1" ht="28.8" x14ac:dyDescent="0.3">
      <c r="A30" s="20">
        <v>8</v>
      </c>
      <c r="B30" s="26" t="s">
        <v>47</v>
      </c>
      <c r="C30" s="26" t="s">
        <v>53</v>
      </c>
      <c r="D30" s="35">
        <v>1143</v>
      </c>
      <c r="E30" s="35">
        <v>44</v>
      </c>
      <c r="F30" s="33" t="s">
        <v>25</v>
      </c>
      <c r="G30" s="34" t="s">
        <v>25</v>
      </c>
      <c r="H30" s="33" t="s">
        <v>25</v>
      </c>
      <c r="I30" s="28" t="s">
        <v>45</v>
      </c>
      <c r="J30" s="36"/>
    </row>
    <row r="31" spans="1:10" s="37" customFormat="1" ht="30" customHeight="1" x14ac:dyDescent="0.3">
      <c r="A31" s="20">
        <v>9</v>
      </c>
      <c r="B31" s="26" t="s">
        <v>54</v>
      </c>
      <c r="C31" s="26" t="s">
        <v>55</v>
      </c>
      <c r="D31" s="35">
        <v>3284</v>
      </c>
      <c r="E31" s="35">
        <v>62</v>
      </c>
      <c r="F31" s="33" t="s">
        <v>25</v>
      </c>
      <c r="G31" s="34" t="s">
        <v>25</v>
      </c>
      <c r="H31" s="33" t="s">
        <v>25</v>
      </c>
      <c r="I31" s="28" t="s">
        <v>45</v>
      </c>
      <c r="J31" s="36"/>
    </row>
    <row r="32" spans="1:10" s="37" customFormat="1" ht="28.8" x14ac:dyDescent="0.3">
      <c r="A32" s="20">
        <v>10</v>
      </c>
      <c r="B32" s="29" t="s">
        <v>56</v>
      </c>
      <c r="C32" s="26">
        <v>9000153117</v>
      </c>
      <c r="D32" s="35">
        <v>845</v>
      </c>
      <c r="E32" s="40"/>
      <c r="F32" s="33" t="s">
        <v>25</v>
      </c>
      <c r="G32" s="34" t="s">
        <v>25</v>
      </c>
      <c r="H32" s="33" t="s">
        <v>25</v>
      </c>
      <c r="I32" s="28" t="s">
        <v>45</v>
      </c>
      <c r="J32" s="36"/>
    </row>
    <row r="33" spans="1:10" s="37" customFormat="1" ht="30" customHeight="1" x14ac:dyDescent="0.3">
      <c r="A33" s="20">
        <v>11</v>
      </c>
      <c r="B33" s="29" t="s">
        <v>56</v>
      </c>
      <c r="C33" s="26">
        <v>9000153152</v>
      </c>
      <c r="D33" s="35">
        <v>2431</v>
      </c>
      <c r="E33" s="40"/>
      <c r="F33" s="33" t="s">
        <v>25</v>
      </c>
      <c r="G33" s="34" t="s">
        <v>25</v>
      </c>
      <c r="H33" s="33" t="s">
        <v>25</v>
      </c>
      <c r="I33" s="28" t="s">
        <v>45</v>
      </c>
      <c r="J33" s="36"/>
    </row>
    <row r="34" spans="1:10" s="37" customFormat="1" ht="28.8" x14ac:dyDescent="0.3">
      <c r="A34" s="20">
        <v>12</v>
      </c>
      <c r="B34" s="26" t="s">
        <v>57</v>
      </c>
      <c r="C34" s="29" t="s">
        <v>58</v>
      </c>
      <c r="D34" s="35">
        <v>2054</v>
      </c>
      <c r="E34" s="35">
        <v>47</v>
      </c>
      <c r="F34" s="33" t="s">
        <v>25</v>
      </c>
      <c r="G34" s="34" t="s">
        <v>25</v>
      </c>
      <c r="H34" s="33" t="s">
        <v>25</v>
      </c>
      <c r="I34" s="28" t="s">
        <v>45</v>
      </c>
      <c r="J34" s="36"/>
    </row>
    <row r="35" spans="1:10" ht="30" customHeight="1" x14ac:dyDescent="0.3">
      <c r="A35" s="20">
        <v>13</v>
      </c>
      <c r="B35" s="26" t="s">
        <v>57</v>
      </c>
      <c r="C35" s="29" t="s">
        <v>59</v>
      </c>
      <c r="D35" s="27">
        <v>1938</v>
      </c>
      <c r="E35" s="40"/>
      <c r="F35" s="11" t="s">
        <v>25</v>
      </c>
      <c r="G35" s="12" t="s">
        <v>25</v>
      </c>
      <c r="H35" s="11" t="s">
        <v>25</v>
      </c>
      <c r="I35" s="28" t="s">
        <v>45</v>
      </c>
      <c r="J35" s="25"/>
    </row>
    <row r="36" spans="1:10" ht="28.8" x14ac:dyDescent="0.3">
      <c r="A36" s="20">
        <v>14</v>
      </c>
      <c r="B36" s="26" t="s">
        <v>60</v>
      </c>
      <c r="C36" s="29" t="s">
        <v>61</v>
      </c>
      <c r="D36" s="27">
        <v>1152</v>
      </c>
      <c r="E36" s="40"/>
      <c r="F36" s="11" t="s">
        <v>25</v>
      </c>
      <c r="G36" s="12" t="s">
        <v>25</v>
      </c>
      <c r="H36" s="11" t="s">
        <v>25</v>
      </c>
      <c r="I36" s="28" t="s">
        <v>45</v>
      </c>
      <c r="J36" s="25"/>
    </row>
    <row r="37" spans="1:10" ht="30" customHeight="1" x14ac:dyDescent="0.3">
      <c r="A37" s="20">
        <v>15</v>
      </c>
      <c r="B37" s="26" t="s">
        <v>62</v>
      </c>
      <c r="C37" s="29" t="s">
        <v>63</v>
      </c>
      <c r="D37" s="27">
        <v>620</v>
      </c>
      <c r="E37" s="40"/>
      <c r="F37" s="11" t="s">
        <v>25</v>
      </c>
      <c r="G37" s="12" t="s">
        <v>25</v>
      </c>
      <c r="H37" s="11" t="s">
        <v>25</v>
      </c>
      <c r="I37" s="28" t="s">
        <v>45</v>
      </c>
      <c r="J37" s="25"/>
    </row>
    <row r="38" spans="1:10" ht="30" customHeight="1" x14ac:dyDescent="0.3">
      <c r="A38" s="9">
        <v>16</v>
      </c>
      <c r="B38" s="26" t="s">
        <v>64</v>
      </c>
      <c r="C38" s="29" t="s">
        <v>65</v>
      </c>
      <c r="D38" s="27">
        <v>1002</v>
      </c>
      <c r="E38" s="40"/>
      <c r="F38" s="11" t="s">
        <v>25</v>
      </c>
      <c r="G38" s="12" t="s">
        <v>25</v>
      </c>
      <c r="H38" s="11" t="s">
        <v>25</v>
      </c>
      <c r="I38" s="28" t="s">
        <v>45</v>
      </c>
      <c r="J38" s="25"/>
    </row>
    <row r="39" spans="1:10" ht="28.8" x14ac:dyDescent="0.3">
      <c r="A39" s="9">
        <v>17</v>
      </c>
      <c r="B39" s="26" t="s">
        <v>64</v>
      </c>
      <c r="C39" s="29" t="s">
        <v>66</v>
      </c>
      <c r="D39" s="27">
        <v>1217</v>
      </c>
      <c r="E39" s="27">
        <v>38</v>
      </c>
      <c r="F39" s="11" t="s">
        <v>25</v>
      </c>
      <c r="G39" s="12" t="s">
        <v>25</v>
      </c>
      <c r="H39" s="11" t="s">
        <v>25</v>
      </c>
      <c r="I39" s="28" t="s">
        <v>45</v>
      </c>
      <c r="J39" s="25"/>
    </row>
    <row r="40" spans="1:10" ht="30" customHeight="1" x14ac:dyDescent="0.3">
      <c r="A40" s="20">
        <v>18</v>
      </c>
      <c r="B40" s="26" t="s">
        <v>64</v>
      </c>
      <c r="C40" s="29" t="s">
        <v>67</v>
      </c>
      <c r="D40" s="27">
        <v>522</v>
      </c>
      <c r="E40" s="40"/>
      <c r="F40" s="11" t="s">
        <v>25</v>
      </c>
      <c r="G40" s="12" t="s">
        <v>25</v>
      </c>
      <c r="H40" s="11" t="s">
        <v>25</v>
      </c>
      <c r="I40" s="28" t="s">
        <v>45</v>
      </c>
      <c r="J40" s="25"/>
    </row>
    <row r="41" spans="1:10" ht="28.8" x14ac:dyDescent="0.3">
      <c r="A41" s="20">
        <v>19</v>
      </c>
      <c r="B41" s="26" t="s">
        <v>64</v>
      </c>
      <c r="C41" s="29" t="s">
        <v>68</v>
      </c>
      <c r="D41" s="27">
        <v>434</v>
      </c>
      <c r="E41" s="40"/>
      <c r="F41" s="11" t="s">
        <v>25</v>
      </c>
      <c r="G41" s="12" t="s">
        <v>25</v>
      </c>
      <c r="H41" s="11" t="s">
        <v>25</v>
      </c>
      <c r="I41" s="28" t="s">
        <v>45</v>
      </c>
      <c r="J41" s="25"/>
    </row>
    <row r="42" spans="1:10" ht="28.8" x14ac:dyDescent="0.3">
      <c r="A42" s="20">
        <v>20</v>
      </c>
      <c r="B42" s="29" t="s">
        <v>69</v>
      </c>
      <c r="C42" s="29" t="s">
        <v>70</v>
      </c>
      <c r="D42" s="27">
        <v>173</v>
      </c>
      <c r="E42" s="40"/>
      <c r="F42" s="11" t="s">
        <v>25</v>
      </c>
      <c r="G42" s="12" t="s">
        <v>25</v>
      </c>
      <c r="H42" s="11" t="s">
        <v>25</v>
      </c>
      <c r="I42" s="28" t="s">
        <v>45</v>
      </c>
      <c r="J42" s="25"/>
    </row>
    <row r="43" spans="1:10" ht="28.8" x14ac:dyDescent="0.3">
      <c r="A43" s="20">
        <v>21</v>
      </c>
      <c r="B43" s="26" t="s">
        <v>71</v>
      </c>
      <c r="C43" s="26">
        <v>9000178980</v>
      </c>
      <c r="D43" s="40"/>
      <c r="E43" s="40"/>
      <c r="F43" s="11" t="s">
        <v>25</v>
      </c>
      <c r="G43" s="12" t="s">
        <v>25</v>
      </c>
      <c r="H43" s="11" t="s">
        <v>25</v>
      </c>
      <c r="I43" s="28" t="s">
        <v>45</v>
      </c>
      <c r="J43" s="25"/>
    </row>
    <row r="44" spans="1:10" ht="28.8" x14ac:dyDescent="0.3">
      <c r="A44" s="20">
        <v>22</v>
      </c>
      <c r="B44" s="26" t="s">
        <v>72</v>
      </c>
      <c r="C44" s="26">
        <v>33700052</v>
      </c>
      <c r="D44" s="27">
        <v>57</v>
      </c>
      <c r="E44" s="40"/>
      <c r="F44" s="11" t="s">
        <v>25</v>
      </c>
      <c r="G44" s="12" t="s">
        <v>25</v>
      </c>
      <c r="H44" s="11" t="s">
        <v>25</v>
      </c>
      <c r="I44" s="28" t="s">
        <v>45</v>
      </c>
      <c r="J44" s="25"/>
    </row>
    <row r="45" spans="1:10" ht="28.8" x14ac:dyDescent="0.3">
      <c r="A45" s="20">
        <v>23</v>
      </c>
      <c r="B45" s="30" t="s">
        <v>72</v>
      </c>
      <c r="C45" s="26">
        <v>95780084</v>
      </c>
      <c r="D45" s="27">
        <v>326</v>
      </c>
      <c r="E45" s="40"/>
      <c r="F45" s="11" t="s">
        <v>25</v>
      </c>
      <c r="G45" s="12" t="s">
        <v>25</v>
      </c>
      <c r="H45" s="11" t="s">
        <v>25</v>
      </c>
      <c r="I45" s="28" t="s">
        <v>45</v>
      </c>
      <c r="J45" s="25"/>
    </row>
    <row r="46" spans="1:10" ht="28.8" x14ac:dyDescent="0.3">
      <c r="A46" s="20">
        <v>24</v>
      </c>
      <c r="B46" s="26" t="s">
        <v>73</v>
      </c>
      <c r="C46" s="31">
        <v>85950254</v>
      </c>
      <c r="D46" s="27">
        <v>851</v>
      </c>
      <c r="E46" s="40"/>
      <c r="F46" s="11" t="s">
        <v>25</v>
      </c>
      <c r="G46" s="12" t="s">
        <v>25</v>
      </c>
      <c r="H46" s="11" t="s">
        <v>25</v>
      </c>
      <c r="I46" s="28" t="s">
        <v>45</v>
      </c>
      <c r="J46" s="25"/>
    </row>
    <row r="47" spans="1:10" ht="28.8" x14ac:dyDescent="0.3">
      <c r="A47" s="20">
        <v>25</v>
      </c>
      <c r="B47" s="29" t="s">
        <v>74</v>
      </c>
      <c r="C47" s="29" t="s">
        <v>75</v>
      </c>
      <c r="D47" s="27">
        <v>282</v>
      </c>
      <c r="E47" s="40"/>
      <c r="F47" s="11" t="s">
        <v>25</v>
      </c>
      <c r="G47" s="12" t="s">
        <v>25</v>
      </c>
      <c r="H47" s="11" t="s">
        <v>25</v>
      </c>
      <c r="I47" s="28" t="s">
        <v>45</v>
      </c>
      <c r="J47" s="25"/>
    </row>
    <row r="48" spans="1:10" ht="28.8" x14ac:dyDescent="0.3">
      <c r="A48" s="20">
        <v>26</v>
      </c>
      <c r="B48" s="26" t="s">
        <v>74</v>
      </c>
      <c r="C48" s="26">
        <v>48557226</v>
      </c>
      <c r="D48" s="27">
        <v>1146</v>
      </c>
      <c r="E48" s="40"/>
      <c r="F48" s="11" t="s">
        <v>25</v>
      </c>
      <c r="G48" s="12" t="s">
        <v>25</v>
      </c>
      <c r="H48" s="11" t="s">
        <v>25</v>
      </c>
      <c r="I48" s="28" t="s">
        <v>45</v>
      </c>
      <c r="J48" s="25"/>
    </row>
    <row r="49" spans="1:10" ht="28.8" x14ac:dyDescent="0.3">
      <c r="A49" s="9">
        <v>27</v>
      </c>
      <c r="B49" s="29" t="s">
        <v>76</v>
      </c>
      <c r="C49" s="29" t="s">
        <v>77</v>
      </c>
      <c r="D49" s="27">
        <v>139</v>
      </c>
      <c r="E49" s="40"/>
      <c r="F49" s="11" t="s">
        <v>25</v>
      </c>
      <c r="G49" s="12" t="s">
        <v>25</v>
      </c>
      <c r="H49" s="11" t="s">
        <v>25</v>
      </c>
      <c r="I49" s="28" t="s">
        <v>45</v>
      </c>
      <c r="J49" s="25"/>
    </row>
    <row r="50" spans="1:10" ht="28.8" x14ac:dyDescent="0.3">
      <c r="A50" s="20">
        <v>28</v>
      </c>
      <c r="B50" s="29" t="s">
        <v>76</v>
      </c>
      <c r="C50" s="32">
        <v>9000148424</v>
      </c>
      <c r="D50" s="27">
        <v>817</v>
      </c>
      <c r="E50" s="27">
        <v>31</v>
      </c>
      <c r="F50" s="11" t="s">
        <v>25</v>
      </c>
      <c r="G50" s="12" t="s">
        <v>25</v>
      </c>
      <c r="H50" s="11" t="s">
        <v>25</v>
      </c>
      <c r="I50" s="28" t="s">
        <v>45</v>
      </c>
      <c r="J50" s="25"/>
    </row>
    <row r="51" spans="1:10" ht="28.8" x14ac:dyDescent="0.3">
      <c r="A51" s="20">
        <v>29</v>
      </c>
      <c r="B51" s="29" t="s">
        <v>76</v>
      </c>
      <c r="C51" s="29" t="s">
        <v>78</v>
      </c>
      <c r="D51" s="27">
        <v>261</v>
      </c>
      <c r="E51" s="40"/>
      <c r="F51" s="11" t="s">
        <v>25</v>
      </c>
      <c r="G51" s="12" t="s">
        <v>25</v>
      </c>
      <c r="H51" s="11" t="s">
        <v>25</v>
      </c>
      <c r="I51" s="28" t="s">
        <v>45</v>
      </c>
      <c r="J51" s="25"/>
    </row>
    <row r="52" spans="1:10" ht="28.8" x14ac:dyDescent="0.3">
      <c r="A52" s="20">
        <v>30</v>
      </c>
      <c r="B52" s="29" t="s">
        <v>79</v>
      </c>
      <c r="C52" s="26">
        <v>9000148424</v>
      </c>
      <c r="D52" s="41"/>
      <c r="E52" s="41"/>
      <c r="F52" s="33" t="s">
        <v>25</v>
      </c>
      <c r="G52" s="34" t="s">
        <v>25</v>
      </c>
      <c r="H52" s="33" t="s">
        <v>25</v>
      </c>
      <c r="I52" s="28" t="s">
        <v>45</v>
      </c>
      <c r="J52" s="25"/>
    </row>
    <row r="53" spans="1:10" ht="28.8" x14ac:dyDescent="0.3">
      <c r="A53" s="9">
        <v>31</v>
      </c>
      <c r="B53" s="26" t="s">
        <v>80</v>
      </c>
      <c r="C53" s="32" t="s">
        <v>81</v>
      </c>
      <c r="D53" s="27">
        <v>5315</v>
      </c>
      <c r="E53" s="27">
        <v>141</v>
      </c>
      <c r="F53" s="11" t="s">
        <v>25</v>
      </c>
      <c r="G53" s="12" t="s">
        <v>25</v>
      </c>
      <c r="H53" s="11" t="s">
        <v>25</v>
      </c>
      <c r="I53" s="28" t="s">
        <v>45</v>
      </c>
      <c r="J53" s="25"/>
    </row>
    <row r="54" spans="1:10" ht="28.8" x14ac:dyDescent="0.3">
      <c r="A54" s="9">
        <v>32</v>
      </c>
      <c r="B54" s="26" t="s">
        <v>82</v>
      </c>
      <c r="C54" s="29" t="s">
        <v>83</v>
      </c>
      <c r="D54" s="27">
        <v>385</v>
      </c>
      <c r="E54" s="40"/>
      <c r="F54" s="11" t="s">
        <v>25</v>
      </c>
      <c r="G54" s="12" t="s">
        <v>25</v>
      </c>
      <c r="H54" s="11" t="s">
        <v>25</v>
      </c>
      <c r="I54" s="28" t="s">
        <v>45</v>
      </c>
      <c r="J54" s="25"/>
    </row>
    <row r="55" spans="1:10" ht="28.8" x14ac:dyDescent="0.3">
      <c r="A55" s="9">
        <v>33</v>
      </c>
      <c r="B55" s="26" t="s">
        <v>84</v>
      </c>
      <c r="C55" s="29" t="s">
        <v>85</v>
      </c>
      <c r="D55" s="27">
        <v>685</v>
      </c>
      <c r="E55" s="40"/>
      <c r="F55" s="11" t="s">
        <v>25</v>
      </c>
      <c r="G55" s="12" t="s">
        <v>25</v>
      </c>
      <c r="H55" s="11" t="s">
        <v>25</v>
      </c>
      <c r="I55" s="28" t="s">
        <v>86</v>
      </c>
      <c r="J55" s="25"/>
    </row>
    <row r="56" spans="1:10" ht="28.8" x14ac:dyDescent="0.3">
      <c r="A56" s="9">
        <v>34</v>
      </c>
      <c r="B56" s="26" t="s">
        <v>87</v>
      </c>
      <c r="C56" s="29" t="s">
        <v>88</v>
      </c>
      <c r="D56" s="27">
        <v>3973</v>
      </c>
      <c r="E56" s="27">
        <v>89</v>
      </c>
      <c r="F56" s="11" t="s">
        <v>25</v>
      </c>
      <c r="G56" s="12" t="s">
        <v>25</v>
      </c>
      <c r="H56" s="11" t="s">
        <v>25</v>
      </c>
      <c r="I56" s="28" t="s">
        <v>86</v>
      </c>
      <c r="J56" s="25"/>
    </row>
    <row r="57" spans="1:10" ht="28.8" x14ac:dyDescent="0.3">
      <c r="A57" s="9">
        <v>35</v>
      </c>
      <c r="B57" s="26" t="s">
        <v>87</v>
      </c>
      <c r="C57" s="29" t="s">
        <v>89</v>
      </c>
      <c r="D57" s="27">
        <v>2925</v>
      </c>
      <c r="E57" s="27">
        <v>70</v>
      </c>
      <c r="F57" s="11" t="s">
        <v>25</v>
      </c>
      <c r="G57" s="12" t="s">
        <v>25</v>
      </c>
      <c r="H57" s="11" t="s">
        <v>25</v>
      </c>
      <c r="I57" s="28" t="s">
        <v>86</v>
      </c>
      <c r="J57" s="25"/>
    </row>
    <row r="58" spans="1:10" ht="28.8" x14ac:dyDescent="0.3">
      <c r="A58" s="20">
        <v>36</v>
      </c>
      <c r="B58" s="26" t="s">
        <v>87</v>
      </c>
      <c r="C58" s="29" t="s">
        <v>90</v>
      </c>
      <c r="D58" s="27">
        <v>2377</v>
      </c>
      <c r="E58" s="27">
        <v>57</v>
      </c>
      <c r="F58" s="11" t="s">
        <v>25</v>
      </c>
      <c r="G58" s="12" t="s">
        <v>25</v>
      </c>
      <c r="H58" s="11" t="s">
        <v>25</v>
      </c>
      <c r="I58" s="28" t="s">
        <v>86</v>
      </c>
      <c r="J58" s="25"/>
    </row>
    <row r="59" spans="1:10" ht="28.8" x14ac:dyDescent="0.3">
      <c r="A59" s="20">
        <v>37</v>
      </c>
      <c r="B59" s="26" t="s">
        <v>87</v>
      </c>
      <c r="C59" s="29" t="s">
        <v>91</v>
      </c>
      <c r="D59" s="27">
        <v>1408</v>
      </c>
      <c r="E59" s="27">
        <v>43</v>
      </c>
      <c r="F59" s="11" t="s">
        <v>25</v>
      </c>
      <c r="G59" s="12" t="s">
        <v>25</v>
      </c>
      <c r="H59" s="11" t="s">
        <v>25</v>
      </c>
      <c r="I59" s="28" t="s">
        <v>86</v>
      </c>
      <c r="J59" s="25"/>
    </row>
    <row r="60" spans="1:10" ht="28.8" x14ac:dyDescent="0.3">
      <c r="A60" s="20">
        <v>38</v>
      </c>
      <c r="B60" s="26" t="s">
        <v>92</v>
      </c>
      <c r="C60" s="26">
        <v>9000145744</v>
      </c>
      <c r="D60" s="27">
        <v>2006</v>
      </c>
      <c r="E60" s="27">
        <v>37</v>
      </c>
      <c r="F60" s="11" t="s">
        <v>25</v>
      </c>
      <c r="G60" s="12" t="s">
        <v>25</v>
      </c>
      <c r="H60" s="11" t="s">
        <v>25</v>
      </c>
      <c r="I60" s="28" t="s">
        <v>45</v>
      </c>
      <c r="J60" s="25"/>
    </row>
    <row r="61" spans="1:10" ht="28.8" x14ac:dyDescent="0.3">
      <c r="A61" s="20">
        <v>39</v>
      </c>
      <c r="B61" s="26" t="s">
        <v>93</v>
      </c>
      <c r="C61" s="26">
        <v>9000156207</v>
      </c>
      <c r="D61" s="27">
        <v>293</v>
      </c>
      <c r="E61" s="40"/>
      <c r="F61" s="11" t="s">
        <v>25</v>
      </c>
      <c r="G61" s="12" t="s">
        <v>25</v>
      </c>
      <c r="H61" s="11" t="s">
        <v>25</v>
      </c>
      <c r="I61" s="28" t="s">
        <v>45</v>
      </c>
      <c r="J61" s="25"/>
    </row>
    <row r="62" spans="1:10" ht="28.8" x14ac:dyDescent="0.3">
      <c r="A62" s="20">
        <v>40</v>
      </c>
      <c r="B62" s="29" t="s">
        <v>94</v>
      </c>
      <c r="C62" s="29" t="s">
        <v>95</v>
      </c>
      <c r="D62" s="27">
        <v>455</v>
      </c>
      <c r="E62" s="40"/>
      <c r="F62" s="11" t="s">
        <v>25</v>
      </c>
      <c r="G62" s="12" t="s">
        <v>25</v>
      </c>
      <c r="H62" s="11" t="s">
        <v>25</v>
      </c>
      <c r="I62" s="28" t="s">
        <v>45</v>
      </c>
      <c r="J62" s="25"/>
    </row>
    <row r="63" spans="1:10" ht="28.8" x14ac:dyDescent="0.3">
      <c r="A63" s="20">
        <v>41</v>
      </c>
      <c r="B63" s="29" t="s">
        <v>96</v>
      </c>
      <c r="C63" s="29" t="s">
        <v>97</v>
      </c>
      <c r="D63" s="27">
        <v>92</v>
      </c>
      <c r="E63" s="40"/>
      <c r="F63" s="11" t="s">
        <v>25</v>
      </c>
      <c r="G63" s="12" t="s">
        <v>25</v>
      </c>
      <c r="H63" s="11" t="s">
        <v>25</v>
      </c>
      <c r="I63" s="28" t="s">
        <v>45</v>
      </c>
      <c r="J63" s="25"/>
    </row>
    <row r="64" spans="1:10" ht="28.8" x14ac:dyDescent="0.3">
      <c r="A64" s="20">
        <v>42</v>
      </c>
      <c r="B64" s="26" t="s">
        <v>98</v>
      </c>
      <c r="C64" s="29" t="s">
        <v>99</v>
      </c>
      <c r="D64" s="27">
        <v>536</v>
      </c>
      <c r="E64" s="40"/>
      <c r="F64" s="11" t="s">
        <v>25</v>
      </c>
      <c r="G64" s="12" t="s">
        <v>25</v>
      </c>
      <c r="H64" s="11" t="s">
        <v>25</v>
      </c>
      <c r="I64" s="28" t="s">
        <v>45</v>
      </c>
      <c r="J64" s="25"/>
    </row>
    <row r="65" spans="1:10" ht="28.8" x14ac:dyDescent="0.3">
      <c r="A65" s="20">
        <v>43</v>
      </c>
      <c r="B65" s="26" t="s">
        <v>98</v>
      </c>
      <c r="C65" s="29" t="s">
        <v>100</v>
      </c>
      <c r="D65" s="27">
        <v>468</v>
      </c>
      <c r="E65" s="40"/>
      <c r="F65" s="11" t="s">
        <v>25</v>
      </c>
      <c r="G65" s="12" t="s">
        <v>25</v>
      </c>
      <c r="H65" s="11" t="s">
        <v>25</v>
      </c>
      <c r="I65" s="28" t="s">
        <v>45</v>
      </c>
      <c r="J65" s="25"/>
    </row>
    <row r="66" spans="1:10" ht="28.8" x14ac:dyDescent="0.3">
      <c r="A66" s="20">
        <v>44</v>
      </c>
      <c r="B66" s="26" t="s">
        <v>98</v>
      </c>
      <c r="C66" s="29" t="s">
        <v>101</v>
      </c>
      <c r="D66" s="27">
        <v>671</v>
      </c>
      <c r="E66" s="40"/>
      <c r="F66" s="11" t="s">
        <v>25</v>
      </c>
      <c r="G66" s="12" t="s">
        <v>25</v>
      </c>
      <c r="H66" s="11" t="s">
        <v>25</v>
      </c>
      <c r="I66" s="28" t="s">
        <v>45</v>
      </c>
      <c r="J66" s="25"/>
    </row>
    <row r="67" spans="1:10" ht="28.8" x14ac:dyDescent="0.3">
      <c r="A67" s="20">
        <v>45</v>
      </c>
      <c r="B67" s="26" t="s">
        <v>98</v>
      </c>
      <c r="C67" s="29" t="s">
        <v>102</v>
      </c>
      <c r="D67" s="27">
        <v>1770</v>
      </c>
      <c r="E67" s="27">
        <v>55</v>
      </c>
      <c r="F67" s="11" t="s">
        <v>25</v>
      </c>
      <c r="G67" s="12" t="s">
        <v>25</v>
      </c>
      <c r="H67" s="11" t="s">
        <v>25</v>
      </c>
      <c r="I67" s="28" t="s">
        <v>45</v>
      </c>
      <c r="J67" s="25"/>
    </row>
    <row r="68" spans="1:10" ht="28.8" x14ac:dyDescent="0.3">
      <c r="A68" s="20">
        <v>46</v>
      </c>
      <c r="B68" s="26" t="s">
        <v>98</v>
      </c>
      <c r="C68" s="29" t="s">
        <v>103</v>
      </c>
      <c r="D68" s="27">
        <v>278</v>
      </c>
      <c r="E68" s="40"/>
      <c r="F68" s="11" t="s">
        <v>25</v>
      </c>
      <c r="G68" s="12" t="s">
        <v>25</v>
      </c>
      <c r="H68" s="11" t="s">
        <v>25</v>
      </c>
      <c r="I68" s="28" t="s">
        <v>45</v>
      </c>
      <c r="J68" s="25"/>
    </row>
    <row r="69" spans="1:10" ht="28.8" x14ac:dyDescent="0.3">
      <c r="A69" s="20">
        <v>47</v>
      </c>
      <c r="B69" s="26" t="s">
        <v>98</v>
      </c>
      <c r="C69" s="29" t="s">
        <v>104</v>
      </c>
      <c r="D69" s="27">
        <v>583</v>
      </c>
      <c r="E69" s="40"/>
      <c r="F69" s="11" t="s">
        <v>25</v>
      </c>
      <c r="G69" s="12" t="s">
        <v>25</v>
      </c>
      <c r="H69" s="11" t="s">
        <v>25</v>
      </c>
      <c r="I69" s="28" t="s">
        <v>45</v>
      </c>
      <c r="J69" s="25"/>
    </row>
    <row r="70" spans="1:10" ht="28.8" x14ac:dyDescent="0.3">
      <c r="A70" s="20">
        <v>48</v>
      </c>
      <c r="B70" s="26" t="s">
        <v>105</v>
      </c>
      <c r="C70" s="26">
        <v>86989758</v>
      </c>
      <c r="D70" s="27">
        <v>175</v>
      </c>
      <c r="E70" s="40"/>
      <c r="F70" s="11" t="s">
        <v>25</v>
      </c>
      <c r="G70" s="12" t="s">
        <v>25</v>
      </c>
      <c r="H70" s="11" t="s">
        <v>25</v>
      </c>
      <c r="I70" s="28" t="s">
        <v>45</v>
      </c>
      <c r="J70" s="25"/>
    </row>
    <row r="71" spans="1:10" ht="28.8" x14ac:dyDescent="0.3">
      <c r="A71" s="9">
        <v>49</v>
      </c>
      <c r="B71" s="26" t="s">
        <v>106</v>
      </c>
      <c r="C71" s="29" t="s">
        <v>107</v>
      </c>
      <c r="D71" s="27">
        <v>412</v>
      </c>
      <c r="E71" s="40"/>
      <c r="F71" s="11" t="s">
        <v>25</v>
      </c>
      <c r="G71" s="12" t="s">
        <v>25</v>
      </c>
      <c r="H71" s="11" t="s">
        <v>25</v>
      </c>
      <c r="I71" s="28" t="s">
        <v>45</v>
      </c>
      <c r="J71" s="25"/>
    </row>
    <row r="72" spans="1:10" ht="28.8" x14ac:dyDescent="0.3">
      <c r="A72" s="20">
        <v>50</v>
      </c>
      <c r="B72" s="26" t="s">
        <v>108</v>
      </c>
      <c r="C72" s="29" t="s">
        <v>109</v>
      </c>
      <c r="D72" s="27">
        <v>1795</v>
      </c>
      <c r="E72" s="27">
        <v>38</v>
      </c>
      <c r="F72" s="11" t="s">
        <v>25</v>
      </c>
      <c r="G72" s="12" t="s">
        <v>25</v>
      </c>
      <c r="H72" s="11" t="s">
        <v>25</v>
      </c>
      <c r="I72" s="28" t="s">
        <v>45</v>
      </c>
      <c r="J72" s="25"/>
    </row>
    <row r="73" spans="1:10" ht="28.8" x14ac:dyDescent="0.3">
      <c r="A73" s="20">
        <v>51</v>
      </c>
      <c r="B73" s="26" t="s">
        <v>108</v>
      </c>
      <c r="C73" s="29" t="s">
        <v>110</v>
      </c>
      <c r="D73" s="27">
        <v>1166</v>
      </c>
      <c r="E73" s="27">
        <v>41</v>
      </c>
      <c r="F73" s="11" t="s">
        <v>25</v>
      </c>
      <c r="G73" s="12" t="s">
        <v>25</v>
      </c>
      <c r="H73" s="11" t="s">
        <v>25</v>
      </c>
      <c r="I73" s="28" t="s">
        <v>45</v>
      </c>
      <c r="J73" s="25"/>
    </row>
    <row r="74" spans="1:10" ht="28.8" x14ac:dyDescent="0.3">
      <c r="A74" s="9">
        <v>52</v>
      </c>
      <c r="B74" s="30" t="s">
        <v>111</v>
      </c>
      <c r="C74" s="29" t="s">
        <v>112</v>
      </c>
      <c r="D74" s="27">
        <v>10244</v>
      </c>
      <c r="E74" s="27">
        <v>274</v>
      </c>
      <c r="F74" s="11" t="s">
        <v>25</v>
      </c>
      <c r="G74" s="12" t="s">
        <v>25</v>
      </c>
      <c r="H74" s="11" t="s">
        <v>25</v>
      </c>
      <c r="I74" s="28" t="s">
        <v>86</v>
      </c>
      <c r="J74" s="25"/>
    </row>
    <row r="75" spans="1:10" ht="28.8" x14ac:dyDescent="0.3">
      <c r="A75" s="9">
        <v>53</v>
      </c>
      <c r="B75" s="26" t="s">
        <v>111</v>
      </c>
      <c r="C75" s="29" t="s">
        <v>113</v>
      </c>
      <c r="D75" s="27">
        <v>2178</v>
      </c>
      <c r="E75" s="40"/>
      <c r="F75" s="11" t="s">
        <v>25</v>
      </c>
      <c r="G75" s="12" t="s">
        <v>25</v>
      </c>
      <c r="H75" s="11" t="s">
        <v>25</v>
      </c>
      <c r="I75" s="28" t="s">
        <v>86</v>
      </c>
      <c r="J75" s="25"/>
    </row>
    <row r="76" spans="1:10" ht="28.8" x14ac:dyDescent="0.3">
      <c r="A76" s="20">
        <v>54</v>
      </c>
      <c r="B76" s="26" t="s">
        <v>111</v>
      </c>
      <c r="C76" s="29" t="s">
        <v>114</v>
      </c>
      <c r="D76" s="27">
        <v>2002</v>
      </c>
      <c r="E76" s="27">
        <v>72</v>
      </c>
      <c r="F76" s="11" t="s">
        <v>25</v>
      </c>
      <c r="G76" s="12" t="s">
        <v>25</v>
      </c>
      <c r="H76" s="11" t="s">
        <v>25</v>
      </c>
      <c r="I76" s="28" t="s">
        <v>86</v>
      </c>
      <c r="J76" s="25"/>
    </row>
    <row r="77" spans="1:10" ht="28.8" x14ac:dyDescent="0.3">
      <c r="A77" s="20">
        <v>55</v>
      </c>
      <c r="B77" s="26" t="s">
        <v>111</v>
      </c>
      <c r="C77" s="29" t="s">
        <v>115</v>
      </c>
      <c r="D77" s="27">
        <v>1942</v>
      </c>
      <c r="E77" s="40"/>
      <c r="F77" s="11" t="s">
        <v>25</v>
      </c>
      <c r="G77" s="12" t="s">
        <v>25</v>
      </c>
      <c r="H77" s="11" t="s">
        <v>25</v>
      </c>
      <c r="I77" s="28" t="s">
        <v>86</v>
      </c>
      <c r="J77" s="25"/>
    </row>
    <row r="78" spans="1:10" ht="28.8" x14ac:dyDescent="0.3">
      <c r="A78" s="20">
        <v>56</v>
      </c>
      <c r="B78" s="26" t="s">
        <v>111</v>
      </c>
      <c r="C78" s="29" t="s">
        <v>116</v>
      </c>
      <c r="D78" s="27">
        <v>3569</v>
      </c>
      <c r="E78" s="27">
        <v>108</v>
      </c>
      <c r="F78" s="11" t="s">
        <v>25</v>
      </c>
      <c r="G78" s="12" t="s">
        <v>25</v>
      </c>
      <c r="H78" s="11" t="s">
        <v>25</v>
      </c>
      <c r="I78" s="28" t="s">
        <v>86</v>
      </c>
      <c r="J78" s="25"/>
    </row>
    <row r="79" spans="1:10" ht="28.8" x14ac:dyDescent="0.3">
      <c r="A79" s="20">
        <v>57</v>
      </c>
      <c r="B79" s="26" t="s">
        <v>111</v>
      </c>
      <c r="C79" s="29" t="s">
        <v>117</v>
      </c>
      <c r="D79" s="27">
        <v>4157</v>
      </c>
      <c r="E79" s="27">
        <v>66</v>
      </c>
      <c r="F79" s="11" t="s">
        <v>25</v>
      </c>
      <c r="G79" s="12" t="s">
        <v>25</v>
      </c>
      <c r="H79" s="11" t="s">
        <v>25</v>
      </c>
      <c r="I79" s="28" t="s">
        <v>86</v>
      </c>
      <c r="J79" s="25"/>
    </row>
    <row r="80" spans="1:10" ht="28.8" x14ac:dyDescent="0.3">
      <c r="A80" s="9">
        <v>58</v>
      </c>
      <c r="B80" s="26" t="s">
        <v>118</v>
      </c>
      <c r="C80" s="31" t="s">
        <v>119</v>
      </c>
      <c r="D80" s="27">
        <v>41</v>
      </c>
      <c r="E80" s="40"/>
      <c r="F80" s="11" t="s">
        <v>25</v>
      </c>
      <c r="G80" s="12" t="s">
        <v>25</v>
      </c>
      <c r="H80" s="11" t="s">
        <v>25</v>
      </c>
      <c r="I80" s="28" t="s">
        <v>45</v>
      </c>
      <c r="J80" s="25"/>
    </row>
    <row r="81" spans="1:10" ht="28.8" x14ac:dyDescent="0.3">
      <c r="A81" s="20">
        <v>59</v>
      </c>
      <c r="B81" s="26" t="s">
        <v>120</v>
      </c>
      <c r="C81" s="29" t="s">
        <v>121</v>
      </c>
      <c r="D81" s="27">
        <v>1339</v>
      </c>
      <c r="E81" s="40"/>
      <c r="F81" s="11" t="s">
        <v>25</v>
      </c>
      <c r="G81" s="12" t="s">
        <v>25</v>
      </c>
      <c r="H81" s="11" t="s">
        <v>25</v>
      </c>
      <c r="I81" s="28" t="s">
        <v>45</v>
      </c>
      <c r="J81" s="25"/>
    </row>
    <row r="82" spans="1:10" ht="28.8" x14ac:dyDescent="0.3">
      <c r="A82" s="9">
        <v>60</v>
      </c>
      <c r="B82" s="26" t="s">
        <v>122</v>
      </c>
      <c r="C82" s="26">
        <v>17256879</v>
      </c>
      <c r="D82" s="27">
        <v>1252</v>
      </c>
      <c r="E82" s="40"/>
      <c r="F82" s="11" t="s">
        <v>25</v>
      </c>
      <c r="G82" s="12" t="s">
        <v>25</v>
      </c>
      <c r="H82" s="11" t="s">
        <v>25</v>
      </c>
      <c r="I82" s="28" t="s">
        <v>45</v>
      </c>
      <c r="J82" s="25"/>
    </row>
    <row r="83" spans="1:10" ht="28.8" x14ac:dyDescent="0.3">
      <c r="A83" s="20">
        <v>61</v>
      </c>
      <c r="B83" s="26" t="s">
        <v>122</v>
      </c>
      <c r="C83" s="29" t="s">
        <v>123</v>
      </c>
      <c r="D83" s="27">
        <v>1629</v>
      </c>
      <c r="E83" s="27">
        <v>39</v>
      </c>
      <c r="F83" s="11" t="s">
        <v>25</v>
      </c>
      <c r="G83" s="12" t="s">
        <v>25</v>
      </c>
      <c r="H83" s="11" t="s">
        <v>25</v>
      </c>
      <c r="I83" s="28" t="s">
        <v>45</v>
      </c>
      <c r="J83" s="25"/>
    </row>
    <row r="84" spans="1:10" ht="15" customHeight="1" x14ac:dyDescent="0.3">
      <c r="A84" s="51" t="s">
        <v>124</v>
      </c>
      <c r="B84" s="51"/>
      <c r="C84" s="51"/>
      <c r="D84" s="51"/>
      <c r="E84" s="51"/>
      <c r="F84" s="51"/>
      <c r="G84" s="51"/>
      <c r="H84" s="51"/>
      <c r="I84" s="51"/>
    </row>
    <row r="85" spans="1:10" ht="15" customHeight="1" x14ac:dyDescent="0.3">
      <c r="A85" s="67" t="s">
        <v>125</v>
      </c>
      <c r="B85" s="67"/>
      <c r="C85" s="67"/>
      <c r="D85" s="67"/>
      <c r="E85" s="67"/>
      <c r="F85" s="67"/>
      <c r="G85" s="67"/>
      <c r="H85" s="67"/>
      <c r="I85" s="67"/>
    </row>
    <row r="86" spans="1:10" x14ac:dyDescent="0.3">
      <c r="A86" t="s">
        <v>126</v>
      </c>
    </row>
  </sheetData>
  <autoFilter ref="A22:J85" xr:uid="{00000000-0009-0000-0000-000001000000}">
    <sortState ref="A23:J86">
      <sortCondition ref="C23:C86"/>
    </sortState>
  </autoFilter>
  <mergeCells count="14">
    <mergeCell ref="A85:I85"/>
    <mergeCell ref="A1:I1"/>
    <mergeCell ref="A3:C3"/>
    <mergeCell ref="D3:E3"/>
    <mergeCell ref="F3:G3"/>
    <mergeCell ref="H3:I3"/>
    <mergeCell ref="A4:C4"/>
    <mergeCell ref="D4:E4"/>
    <mergeCell ref="F4:G4"/>
    <mergeCell ref="A6:I9"/>
    <mergeCell ref="A11:I12"/>
    <mergeCell ref="A14:I14"/>
    <mergeCell ref="A15:I19"/>
    <mergeCell ref="A84:I84"/>
  </mergeCells>
  <dataValidations count="1">
    <dataValidation type="list" allowBlank="1" showInputMessage="1" showErrorMessage="1" sqref="A5:G5" xr:uid="{00000000-0002-0000-0100-000000000000}">
      <formula1>#REF!</formula1>
    </dataValidation>
  </dataValidations>
  <pageMargins left="0.7" right="0.7" top="0.75" bottom="0.75" header="0.3" footer="0.3"/>
  <pageSetup paperSize="17"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9F9244F41550419B85B9A25C017A15" ma:contentTypeVersion="7" ma:contentTypeDescription="Create a new document." ma:contentTypeScope="" ma:versionID="baa63f578101edc08310b88e34dd06ce">
  <xsd:schema xmlns:xsd="http://www.w3.org/2001/XMLSchema" xmlns:xs="http://www.w3.org/2001/XMLSchema" xmlns:p="http://schemas.microsoft.com/office/2006/metadata/properties" xmlns:ns2="46d53b20-8093-47dc-8c6d-07ee050717c2" xmlns:ns3="c0f5af56-c90b-45ab-98f5-a5593ef167d0" targetNamespace="http://schemas.microsoft.com/office/2006/metadata/properties" ma:root="true" ma:fieldsID="9fbc125082482edd6f4ab98121d1fdb0" ns2:_="" ns3:_="">
    <xsd:import namespace="46d53b20-8093-47dc-8c6d-07ee050717c2"/>
    <xsd:import namespace="c0f5af56-c90b-45ab-98f5-a5593ef167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d53b20-8093-47dc-8c6d-07ee050717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f5af56-c90b-45ab-98f5-a5593ef167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FB1556-5A77-48D7-A49E-50CD7B317E8D}">
  <ds:schemaRefs>
    <ds:schemaRef ds:uri="http://schemas.microsoft.com/sharepoint/v3/contenttype/forms"/>
  </ds:schemaRefs>
</ds:datastoreItem>
</file>

<file path=customXml/itemProps2.xml><?xml version="1.0" encoding="utf-8"?>
<ds:datastoreItem xmlns:ds="http://schemas.openxmlformats.org/officeDocument/2006/customXml" ds:itemID="{FB5452EA-5BA4-41E8-BF49-40FCE50D5D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d53b20-8093-47dc-8c6d-07ee050717c2"/>
    <ds:schemaRef ds:uri="c0f5af56-c90b-45ab-98f5-a5593ef1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9D77CF-3BED-4580-9A9D-CAF9497C228F}">
  <ds:schemaRefs>
    <ds:schemaRef ds:uri="http://purl.org/dc/terms/"/>
    <ds:schemaRef ds:uri="http://schemas.openxmlformats.org/package/2006/metadata/core-properties"/>
    <ds:schemaRef ds:uri="c0f5af56-c90b-45ab-98f5-a5593ef167d0"/>
    <ds:schemaRef ds:uri="http://purl.org/dc/dcmitype/"/>
    <ds:schemaRef ds:uri="http://schemas.microsoft.com/office/2006/documentManagement/types"/>
    <ds:schemaRef ds:uri="http://purl.org/dc/elements/1.1/"/>
    <ds:schemaRef ds:uri="http://schemas.microsoft.com/office/2006/metadata/properties"/>
    <ds:schemaRef ds:uri="46d53b20-8093-47dc-8c6d-07ee050717c2"/>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Admin Payments</vt:lpstr>
      <vt:lpstr>Complex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Benjamin</dc:creator>
  <cp:keywords/>
  <dc:description/>
  <cp:lastModifiedBy>Kramb, Suzanne</cp:lastModifiedBy>
  <cp:revision/>
  <dcterms:created xsi:type="dcterms:W3CDTF">2019-02-25T05:50:35Z</dcterms:created>
  <dcterms:modified xsi:type="dcterms:W3CDTF">2021-06-03T14:11:15Z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0x010100009F9244F41550419B85B9A25C017A15</vt:lpwstr>
  </property>
</Properties>
</file>