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https://cohcpf-my.sharepoint.com/personal/eeherm_hcpf_co_gov/Documents/Desktop/Erin Activities/External Website/Documents to POST/Administrative Payments FY21-22/"/>
    </mc:Choice>
  </mc:AlternateContent>
  <xr:revisionPtr revIDLastSave="273" documentId="8_{EF1E590F-63C5-4C9C-B97F-ED65F025D5F8}" xr6:coauthVersionLast="45" xr6:coauthVersionMax="47" xr10:uidLastSave="{83635470-3362-43ED-AFCE-5A39AC24281F}"/>
  <bookViews>
    <workbookView xWindow="-110" yWindow="-110" windowWidth="19420" windowHeight="10420" tabRatio="550" activeTab="1" xr2:uid="{00000000-000D-0000-FFFF-FFFF00000000}"/>
  </bookViews>
  <sheets>
    <sheet name="Admin Payments" sheetId="1" r:id="rId1"/>
    <sheet name="Complex" sheetId="2" r:id="rId2"/>
    <sheet name="Tier Detail" sheetId="3" r:id="rId3"/>
    <sheet name="July 2021 PCMP Pay Methodology"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3" i="1" l="1"/>
  <c r="H34" i="1"/>
  <c r="H35" i="1"/>
  <c r="H36" i="1"/>
  <c r="H37" i="1"/>
  <c r="H38" i="1"/>
  <c r="H39" i="1"/>
  <c r="H40" i="1"/>
  <c r="H41" i="1"/>
</calcChain>
</file>

<file path=xl/sharedStrings.xml><?xml version="1.0" encoding="utf-8"?>
<sst xmlns="http://schemas.openxmlformats.org/spreadsheetml/2006/main" count="1086" uniqueCount="368">
  <si>
    <t xml:space="preserve">RAE Administrative Payment Report </t>
  </si>
  <si>
    <t>RAE Name</t>
  </si>
  <si>
    <t>Region Number</t>
  </si>
  <si>
    <t>State Fiscal Year</t>
  </si>
  <si>
    <t>Reporting Period</t>
  </si>
  <si>
    <t>Rocky Mountain Health Plans</t>
  </si>
  <si>
    <t>21/22</t>
  </si>
  <si>
    <t>Purpose: As part of the contract (Section 12.13.6), each Regional Accountable Entity (RAE) is required to provide a detailed report of the payment arrangements made with its PCMP Network and Health Neighborhood. Specifically, this report should include descriptions of payment arrangements for all the RAE's PMPM Administrative Payments and any Key Performance Indicator (KPI) incentive payments to their contracted PCMPs. These arrangements should involve varying payment models and payment amounts for varying types of service. This deliverable provides a high level description of each RAE's payment arrangement strategy.</t>
  </si>
  <si>
    <r>
      <rPr>
        <b/>
        <sz val="11"/>
        <color theme="1"/>
        <rFont val="Calibri"/>
        <family val="2"/>
        <scheme val="minor"/>
      </rPr>
      <t>Instructions:</t>
    </r>
    <r>
      <rPr>
        <sz val="11"/>
        <color theme="1"/>
        <rFont val="Calibri"/>
        <family val="2"/>
        <scheme val="minor"/>
      </rPr>
      <t xml:space="preserve"> Please complete the following table with the requested information below. Please do not include information on behavioral health PMPM payments, as these are considered service payments. Please include any supplemental and supporting documentation and policies as necessary.</t>
    </r>
  </si>
  <si>
    <r>
      <t xml:space="preserve">Definitions: </t>
    </r>
    <r>
      <rPr>
        <sz val="11"/>
        <color theme="1"/>
        <rFont val="Calibri"/>
        <family val="2"/>
        <scheme val="minor"/>
      </rPr>
      <t xml:space="preserve">Members with complex care needs: Members identified by the Department using clinical and cost information provided to each RAE on a monthly basis. </t>
    </r>
  </si>
  <si>
    <r>
      <rPr>
        <b/>
        <sz val="11"/>
        <color theme="1"/>
        <rFont val="Calibri"/>
        <family val="2"/>
        <scheme val="minor"/>
      </rPr>
      <t>Description:</t>
    </r>
    <r>
      <rPr>
        <sz val="11"/>
        <color theme="1"/>
        <rFont val="Calibri"/>
        <family val="2"/>
        <scheme val="minor"/>
      </rPr>
      <t xml:space="preserve"> In the box below, please give a high level overview (4-5 sentences) of your strategic approach to your arrangements. Please clarify payment reform, practice transformation, and network capacity assumptions used to develop your approach.</t>
    </r>
  </si>
  <si>
    <r>
      <t xml:space="preserve">This document contains the expected financial support from Rocky Mountain Health Plans (RMHP) to Primary Care Medical Providers (PCMPs) and the Regional Accountable Entity (RAE) Health Neighborhood for State Fiscal Year (SFY) 2021 - 2022. The amounts in this workbook reflect RMHP's current contracts and amounts listed in this document are for reporting purposes only. All payment obligations are formally and exclusively defined in each provider's contract with RMHP. RMHP has a four tier payment structure for PCMPs, ranging from Tier 1 practices that are open to all Medicaid Members and have accomplished the highest demonstrated practice transformation competencies and Tier 4 practices that meet minimum participation requirements. Details on each tier are included in the </t>
    </r>
    <r>
      <rPr>
        <i/>
        <sz val="11"/>
        <color theme="1"/>
        <rFont val="Calibri"/>
        <family val="2"/>
        <scheme val="minor"/>
      </rPr>
      <t>Tier Details</t>
    </r>
    <r>
      <rPr>
        <sz val="11"/>
        <color theme="1"/>
        <rFont val="Calibri"/>
        <family val="2"/>
        <scheme val="minor"/>
      </rPr>
      <t xml:space="preserve"> tab.  </t>
    </r>
  </si>
  <si>
    <t>TOTAL PRACTICES OR AGENCIES ELIGIBLE FOR ARRANGEMENT PROGRAM</t>
  </si>
  <si>
    <t>#</t>
  </si>
  <si>
    <t xml:space="preserve">Type of Arrangement </t>
  </si>
  <si>
    <t>Arrangement Description</t>
  </si>
  <si>
    <t>PMPM ($)</t>
  </si>
  <si>
    <t>KPI Amount ($)</t>
  </si>
  <si>
    <t>Performance Pool ($)</t>
  </si>
  <si>
    <t>No. of Participating Practice Sites</t>
  </si>
  <si>
    <t>Percentage of Total Practice Sites</t>
  </si>
  <si>
    <t>Eligibility Requirements for Practices*</t>
  </si>
  <si>
    <t>Additional Comments</t>
  </si>
  <si>
    <t>PCMP Tier 1</t>
  </si>
  <si>
    <t>Population Health Partner</t>
  </si>
  <si>
    <r>
      <t xml:space="preserve">For children and youth, age &lt;=21: Min pmpm pay $0.00
Max pmpm pay $31.81 | For adults, age &gt;21: Min pmpm pay $0.00
Max pmpm pay $25.82             *See </t>
    </r>
    <r>
      <rPr>
        <i/>
        <sz val="11"/>
        <color theme="1"/>
        <rFont val="Calibri"/>
        <family val="2"/>
        <scheme val="minor"/>
      </rPr>
      <t>July 2021 PCMP Pay Methodology</t>
    </r>
    <r>
      <rPr>
        <sz val="11"/>
        <color theme="1"/>
        <rFont val="Calibri"/>
        <family val="2"/>
        <scheme val="minor"/>
      </rPr>
      <t xml:space="preserve"> tab for details
</t>
    </r>
  </si>
  <si>
    <t>108.57% of RAE KPI revenue for attributed Members</t>
  </si>
  <si>
    <r>
      <t>See</t>
    </r>
    <r>
      <rPr>
        <i/>
        <sz val="11"/>
        <color theme="1"/>
        <rFont val="Calibri"/>
        <family val="2"/>
        <scheme val="minor"/>
      </rPr>
      <t xml:space="preserve"> Complex</t>
    </r>
    <r>
      <rPr>
        <sz val="11"/>
        <color theme="1"/>
        <rFont val="Calibri"/>
        <family val="2"/>
        <scheme val="minor"/>
      </rPr>
      <t xml:space="preserve"> Tab</t>
    </r>
  </si>
  <si>
    <r>
      <t xml:space="preserve">See </t>
    </r>
    <r>
      <rPr>
        <i/>
        <sz val="11"/>
        <color theme="1"/>
        <rFont val="Calibri"/>
        <family val="2"/>
        <scheme val="minor"/>
      </rPr>
      <t xml:space="preserve">Tier Detail </t>
    </r>
    <r>
      <rPr>
        <sz val="11"/>
        <color theme="1"/>
        <rFont val="Calibri"/>
        <family val="2"/>
        <scheme val="minor"/>
      </rPr>
      <t>tab for Reimbursement Enhancement and Resource Supplementation</t>
    </r>
  </si>
  <si>
    <t>PCMP Tier 2</t>
  </si>
  <si>
    <t>Advanced Participation</t>
  </si>
  <si>
    <r>
      <t xml:space="preserve">For children and youth, age &lt;=21: Min pmpm pay $0.00
Max pmpm pay $31.10 | For adults, age &gt;21: Min pmpm pay $0.00
Max pmpm pay $25.31             *See </t>
    </r>
    <r>
      <rPr>
        <i/>
        <sz val="11"/>
        <color theme="1"/>
        <rFont val="Calibri"/>
        <family val="2"/>
        <scheme val="minor"/>
      </rPr>
      <t>July 2021 PCMP Pay Methodology</t>
    </r>
    <r>
      <rPr>
        <sz val="11"/>
        <color theme="1"/>
        <rFont val="Calibri"/>
        <family val="2"/>
        <scheme val="minor"/>
      </rPr>
      <t xml:space="preserve"> tab for details
</t>
    </r>
  </si>
  <si>
    <t>63.87% of RAE KPI revenue for attributed Members</t>
  </si>
  <si>
    <r>
      <t xml:space="preserve">See </t>
    </r>
    <r>
      <rPr>
        <i/>
        <sz val="11"/>
        <color theme="1"/>
        <rFont val="Calibri"/>
        <family val="2"/>
        <scheme val="minor"/>
      </rPr>
      <t>Complex</t>
    </r>
    <r>
      <rPr>
        <sz val="11"/>
        <color theme="1"/>
        <rFont val="Calibri"/>
        <family val="2"/>
        <scheme val="minor"/>
      </rPr>
      <t xml:space="preserve"> Tab</t>
    </r>
  </si>
  <si>
    <t>PCMP Tier 3</t>
  </si>
  <si>
    <t>Foundations Participation</t>
  </si>
  <si>
    <r>
      <t xml:space="preserve">For children and youth, age &lt;=21: Min pmpm pay $0.00
Max pmpm pay $30.02 | For adults, age &gt;21: Min pmpm pay $0.00
Max pmpm pay $24.54             *See </t>
    </r>
    <r>
      <rPr>
        <i/>
        <sz val="11"/>
        <color theme="1"/>
        <rFont val="Calibri"/>
        <family val="2"/>
        <scheme val="minor"/>
      </rPr>
      <t>July 2021 PCMP Pay Methodology</t>
    </r>
    <r>
      <rPr>
        <sz val="11"/>
        <color theme="1"/>
        <rFont val="Calibri"/>
        <family val="2"/>
        <scheme val="minor"/>
      </rPr>
      <t xml:space="preserve"> tab for details
</t>
    </r>
  </si>
  <si>
    <t>25.55% of RAE KPI revenue for attributed Members</t>
  </si>
  <si>
    <t>PCMP Tier 4</t>
  </si>
  <si>
    <t>Basic Participation</t>
  </si>
  <si>
    <r>
      <t xml:space="preserve">For children and youth, age &lt;=21: Min pmpm pay $0.00
Max pmpm pay $3.38 | For adults, age &gt;21: Min pmpm pay $0.00
Max pmpm pay $2.56             *See </t>
    </r>
    <r>
      <rPr>
        <i/>
        <sz val="11"/>
        <color theme="1"/>
        <rFont val="Calibri"/>
        <family val="2"/>
        <scheme val="minor"/>
      </rPr>
      <t>July 2021 PCMP Pay Methodology</t>
    </r>
    <r>
      <rPr>
        <sz val="11"/>
        <color theme="1"/>
        <rFont val="Calibri"/>
        <family val="2"/>
        <scheme val="minor"/>
      </rPr>
      <t xml:space="preserve"> tab for details
</t>
    </r>
  </si>
  <si>
    <t>0% of RAE KPI revenue for attributed Members</t>
  </si>
  <si>
    <t xml:space="preserve">Integrated Community Care Teams (ICCTs) </t>
  </si>
  <si>
    <t>Health Neighborhood partners performing care coordination</t>
  </si>
  <si>
    <t>$1,648,864.00 annually</t>
  </si>
  <si>
    <t>NA</t>
  </si>
  <si>
    <t>All Other Health Neighborhood Partners</t>
  </si>
  <si>
    <t>Health Neighborhood Partners: Latino Initiatives, Electronic Health Initiatives, Deaf Interpretation, Community Support</t>
  </si>
  <si>
    <t>$1,010,000.00 annually</t>
  </si>
  <si>
    <t xml:space="preserve"> </t>
  </si>
  <si>
    <t>*Eligibility requirements that a practice must possess in order to qualify for this type of payment arrangement. Requirements might include: open panels, use of community health workers, on-site care coordination, advanced screening, etc.</t>
  </si>
  <si>
    <r>
      <rPr>
        <b/>
        <sz val="11"/>
        <color theme="1"/>
        <rFont val="Calibri"/>
        <family val="2"/>
        <scheme val="minor"/>
      </rPr>
      <t>Optional historical explanation or context.</t>
    </r>
    <r>
      <rPr>
        <sz val="11"/>
        <color theme="1"/>
        <rFont val="Calibri"/>
        <family val="2"/>
        <scheme val="minor"/>
      </rPr>
      <t xml:space="preserve"> Please include any larger documents or policies as attachments.</t>
    </r>
  </si>
  <si>
    <t>See Tier Detail Tab.</t>
  </si>
  <si>
    <t>Purpose: As part of the contract (Section 12.13.6), each Regional Accountable Entity (RAE) is required to provide a detailed report of the payment arrangements made with Network  and Health Neighborhood providers. Specifically, this report should include descriptions of payment arrangements for all the RAE's PCMP PMPM Administrative Payments and any Key Performance Indicator (KPI) incentive payments with their contracted providers. These arrangements should involve varying payment models and payment amounts for varying types of service. This deliverable provides a high level description of each RAE's payment arrangement strategy.</t>
  </si>
  <si>
    <r>
      <rPr>
        <b/>
        <sz val="11"/>
        <color theme="1"/>
        <rFont val="Calibri"/>
        <family val="2"/>
        <scheme val="minor"/>
      </rPr>
      <t>Description:</t>
    </r>
    <r>
      <rPr>
        <sz val="11"/>
        <color theme="1"/>
        <rFont val="Calibri"/>
        <family val="2"/>
        <scheme val="minor"/>
      </rPr>
      <t xml:space="preserve"> In the box below, please give a high level overview (4-5 sentences) of your approach to pay and monitor performance of practices that provide care management for complex members.</t>
    </r>
  </si>
  <si>
    <r>
      <t xml:space="preserve">This document contains the expected financial support from Rocky Mountain Health Plans (RMHP) to Primary Care Medical Providers (PCMPs) for State Fiscal Year (SFY) 2021 - 2022.  Amounts listed in this document are for reporting purposes only. All payment obligations are formally and exclusively defined in each provider's contract with RMHP. RMHP has a four tier payment structure for PCMPs, ranging from Tier 1 practices that are open to all Medicaid Members and have accomplished the highest demonstrated practice transformation competencies and Tier 4 practices that meet minimum participation requirements. RMHP's Practice Transformation team monitors practice performance, which includes care management activities, on a quarterly basis for our Tier 1 and Tier 2 practices. Details on each tier are included in the </t>
    </r>
    <r>
      <rPr>
        <i/>
        <sz val="11"/>
        <color theme="1"/>
        <rFont val="Calibri"/>
        <family val="2"/>
        <scheme val="minor"/>
      </rPr>
      <t>Tier Details</t>
    </r>
    <r>
      <rPr>
        <sz val="11"/>
        <color theme="1"/>
        <rFont val="Calibri"/>
        <family val="2"/>
        <scheme val="minor"/>
      </rPr>
      <t xml:space="preserve"> tab.</t>
    </r>
  </si>
  <si>
    <t>PCMP Name</t>
  </si>
  <si>
    <t>PCMP Practice Site ID</t>
  </si>
  <si>
    <t>Total Attribution</t>
  </si>
  <si>
    <t>No. of Members w/ Complex Care Needs</t>
  </si>
  <si>
    <t>KPI ($)*</t>
  </si>
  <si>
    <t>4 Corners Children's Clinic</t>
  </si>
  <si>
    <t>9000185451</t>
  </si>
  <si>
    <t>For children and youth, age &lt;=21: Min pmpm pay $0.00
Max pmpm pay $3.38 | For adults, age &gt;21: Min pmpm pay $0.00
Max pmpm pay $2.56             *See July 2021 PCMP Pay Methodology tab for details</t>
  </si>
  <si>
    <t>Tier 4 Requirements</t>
  </si>
  <si>
    <t>A Kidz Clinic</t>
  </si>
  <si>
    <t>89658710</t>
  </si>
  <si>
    <t>For children and youth, age &lt;=21: Min pmpm pay $0.00
Max pmpm pay $30.02 | For adults, age &gt;21: Min pmpm pay $0.00
Max pmpm pay $24.54             *See July 2021 PCMP Pay Methodology tab for details</t>
  </si>
  <si>
    <t>Tier 3 Requirements</t>
  </si>
  <si>
    <t>Animas Surgical Hospital, LLC</t>
  </si>
  <si>
    <t>9000151837</t>
  </si>
  <si>
    <t>Associates in Family Medicine, PC</t>
  </si>
  <si>
    <t>83524762</t>
  </si>
  <si>
    <t>04776043</t>
  </si>
  <si>
    <t>9000161198</t>
  </si>
  <si>
    <t>26500060</t>
  </si>
  <si>
    <t>9000161798</t>
  </si>
  <si>
    <t>9000161200</t>
  </si>
  <si>
    <t>9000161810</t>
  </si>
  <si>
    <t>9000161792</t>
  </si>
  <si>
    <t>Aurelio Etcheverry D.O., P.C.</t>
  </si>
  <si>
    <t>67680062</t>
  </si>
  <si>
    <t>For children and youth, age &lt;=21: Min pmpm pay $0.00
Max pmpm pay $31.10 | For adults, age &gt;21: Min pmpm pay $0.00
Max pmpm pay $25.31             *See July 2021 PCMP Pay Methodology tab for details</t>
  </si>
  <si>
    <t>Tier 2 Requirements</t>
  </si>
  <si>
    <t>Axis Health System</t>
  </si>
  <si>
    <t>01574868</t>
  </si>
  <si>
    <t>For children and youth, age &lt;=21: Min pmpm pay $0.00
Max pmpm pay $31.81 | For adults, age &gt;21: Min pmpm pay $0.00
Max pmpm pay $25.82             *See July 2021 PCMP Pay Methodology tab for details</t>
  </si>
  <si>
    <t>Tier 1 Requirements</t>
  </si>
  <si>
    <t>76039251</t>
  </si>
  <si>
    <t>9000182357</t>
  </si>
  <si>
    <t>9000152047</t>
  </si>
  <si>
    <t>Banner Health Physicians Colorado, LLC</t>
  </si>
  <si>
    <t>39385370</t>
  </si>
  <si>
    <t>02651564</t>
  </si>
  <si>
    <t>76285316</t>
  </si>
  <si>
    <t>07939361</t>
  </si>
  <si>
    <t>83400249</t>
  </si>
  <si>
    <t>09834362</t>
  </si>
  <si>
    <t>9000156172</t>
  </si>
  <si>
    <t>83354565</t>
  </si>
  <si>
    <t>70987025</t>
  </si>
  <si>
    <t>79578365</t>
  </si>
  <si>
    <t>74707361</t>
  </si>
  <si>
    <t>20235887</t>
  </si>
  <si>
    <t>Basin Clinic</t>
  </si>
  <si>
    <t>18434576</t>
  </si>
  <si>
    <t>Bender Medical Group, Inc.</t>
  </si>
  <si>
    <t>19930054</t>
  </si>
  <si>
    <t>Castle Valley Children's Clinic - Carbondale</t>
  </si>
  <si>
    <t>08189731</t>
  </si>
  <si>
    <t>Castle Valley Childrens Clinic - New Castle</t>
  </si>
  <si>
    <t>57507732</t>
  </si>
  <si>
    <t>Cedar Point Health</t>
  </si>
  <si>
    <t>04103040</t>
  </si>
  <si>
    <t>9000159858</t>
  </si>
  <si>
    <t>9000160481</t>
  </si>
  <si>
    <t>9000160207</t>
  </si>
  <si>
    <t>9000160206</t>
  </si>
  <si>
    <t>Centura Health</t>
  </si>
  <si>
    <t>10300252</t>
  </si>
  <si>
    <t>33709866</t>
  </si>
  <si>
    <t>9000113630</t>
  </si>
  <si>
    <t>21800057</t>
  </si>
  <si>
    <t>39125050</t>
  </si>
  <si>
    <t>10780076</t>
  </si>
  <si>
    <t>55770053</t>
  </si>
  <si>
    <t>41471768</t>
  </si>
  <si>
    <t>Christine Ebert-Santos P.C.</t>
  </si>
  <si>
    <t>62732862</t>
  </si>
  <si>
    <t>Colorado Mountain Medical, PC</t>
  </si>
  <si>
    <t>9000176674</t>
  </si>
  <si>
    <t>9000176672</t>
  </si>
  <si>
    <t>9000176333</t>
  </si>
  <si>
    <t>Colorado West Healthcare System</t>
  </si>
  <si>
    <t>9000124743</t>
  </si>
  <si>
    <t>9000159153</t>
  </si>
  <si>
    <t>9000164074</t>
  </si>
  <si>
    <t>9000154491</t>
  </si>
  <si>
    <t>9000151969</t>
  </si>
  <si>
    <t>9000153646</t>
  </si>
  <si>
    <t>9000151935</t>
  </si>
  <si>
    <t>Community Dental Clinic, Inc</t>
  </si>
  <si>
    <t>9000148546</t>
  </si>
  <si>
    <t>Delta County Memorial Hospital</t>
  </si>
  <si>
    <t>9000151973</t>
  </si>
  <si>
    <t>42875030</t>
  </si>
  <si>
    <t>28125061</t>
  </si>
  <si>
    <t>9000129454</t>
  </si>
  <si>
    <t>Delta Health and Wellness Center</t>
  </si>
  <si>
    <t>29826861</t>
  </si>
  <si>
    <t>Desert Sun Medical Center</t>
  </si>
  <si>
    <t>04006359</t>
  </si>
  <si>
    <t>Dr. Lu Family Medicine</t>
  </si>
  <si>
    <t>9000159720</t>
  </si>
  <si>
    <t>Eastern Rio Blanco County Health Service District</t>
  </si>
  <si>
    <t>65255267</t>
  </si>
  <si>
    <t>Every Child Pediatrics</t>
  </si>
  <si>
    <t>62830066</t>
  </si>
  <si>
    <t>Fort Collins Youth Clinic, PC</t>
  </si>
  <si>
    <t>00125083</t>
  </si>
  <si>
    <t>88850064</t>
  </si>
  <si>
    <t>32180063</t>
  </si>
  <si>
    <t>04660049</t>
  </si>
  <si>
    <t>Fraser Medical Clinic Inc</t>
  </si>
  <si>
    <t>04459873</t>
  </si>
  <si>
    <t>Glenwood Medical Associates, PC</t>
  </si>
  <si>
    <t>9000171100</t>
  </si>
  <si>
    <t>9000155784</t>
  </si>
  <si>
    <t>Grand Junction Family Medicine, PC</t>
  </si>
  <si>
    <t>72124059</t>
  </si>
  <si>
    <t>Grand River Health Clinic West</t>
  </si>
  <si>
    <t>21604550</t>
  </si>
  <si>
    <t>Grand River Primary Care (Hospital District)</t>
  </si>
  <si>
    <t>9000133534</t>
  </si>
  <si>
    <t>Gunnison Valley Family Physicians - Crested Butte</t>
  </si>
  <si>
    <t>03752551</t>
  </si>
  <si>
    <t>Gunnison Valley Family Physicians - Gunnison</t>
  </si>
  <si>
    <t>04895082</t>
  </si>
  <si>
    <t>Healing Arts Family Medicine, LLC</t>
  </si>
  <si>
    <t>9000143501</t>
  </si>
  <si>
    <t>Hope Barkhurst MD PC</t>
  </si>
  <si>
    <t>53085272</t>
  </si>
  <si>
    <t>Ignacio Family Medicine Inc</t>
  </si>
  <si>
    <t>15555071</t>
  </si>
  <si>
    <t>Ivan Alkes, MD</t>
  </si>
  <si>
    <t>01223817</t>
  </si>
  <si>
    <t>Jennifer Stroh, DO LLC</t>
  </si>
  <si>
    <t>73457728</t>
  </si>
  <si>
    <t>Juniper Family Medicine</t>
  </si>
  <si>
    <t>70758573</t>
  </si>
  <si>
    <t>Kremmling Memorial Hospital District</t>
  </si>
  <si>
    <t>9000143431</t>
  </si>
  <si>
    <t>04003281</t>
  </si>
  <si>
    <t>04002770</t>
  </si>
  <si>
    <t>Lake Fork Health Service District</t>
  </si>
  <si>
    <t>66109019</t>
  </si>
  <si>
    <t>Linda Peterson MD PLLC</t>
  </si>
  <si>
    <t>35125811</t>
  </si>
  <si>
    <t>Little Poudre Family Clinic</t>
  </si>
  <si>
    <t>9000185304</t>
  </si>
  <si>
    <t>Loveland Youth Clinic, PC</t>
  </si>
  <si>
    <t>17875285</t>
  </si>
  <si>
    <t>Lower Valley Hospital Association</t>
  </si>
  <si>
    <t>9000172210</t>
  </si>
  <si>
    <t>9000172211</t>
  </si>
  <si>
    <t>9000151196</t>
  </si>
  <si>
    <t>Marillac Clinic, Inc.</t>
  </si>
  <si>
    <t>27421767</t>
  </si>
  <si>
    <t>15522865</t>
  </si>
  <si>
    <t>Memorial Regional Health</t>
  </si>
  <si>
    <t>9000157600</t>
  </si>
  <si>
    <t>9000157604</t>
  </si>
  <si>
    <t>9000157432</t>
  </si>
  <si>
    <t>MidValley Family Practice</t>
  </si>
  <si>
    <t>04826027</t>
  </si>
  <si>
    <t>Montrose County School District RE-IJ</t>
  </si>
  <si>
    <t>83121285</t>
  </si>
  <si>
    <t>Montrose Wellness Center</t>
  </si>
  <si>
    <t>04023917</t>
  </si>
  <si>
    <t>Mountain Family Health Centers</t>
  </si>
  <si>
    <t>9000186600</t>
  </si>
  <si>
    <t>88052826</t>
  </si>
  <si>
    <t>05600812</t>
  </si>
  <si>
    <t>35884266</t>
  </si>
  <si>
    <t>87108721</t>
  </si>
  <si>
    <t>59112549</t>
  </si>
  <si>
    <t>9000153296</t>
  </si>
  <si>
    <t>9000191387</t>
  </si>
  <si>
    <t>9000154815</t>
  </si>
  <si>
    <t>9000191388</t>
  </si>
  <si>
    <t>39800059</t>
  </si>
  <si>
    <t>Mountain Medical Center</t>
  </si>
  <si>
    <t>12330787</t>
  </si>
  <si>
    <t>Northwest Colorado Visiting Nurse Association</t>
  </si>
  <si>
    <t>03683044</t>
  </si>
  <si>
    <t>69909253</t>
  </si>
  <si>
    <t>Olathe Community Clinic, Inc.</t>
  </si>
  <si>
    <t>98905279</t>
  </si>
  <si>
    <t>32432267</t>
  </si>
  <si>
    <t>9000153208</t>
  </si>
  <si>
    <t>Peak Family Medicine LLC - Gunnison</t>
  </si>
  <si>
    <t>9000180223</t>
  </si>
  <si>
    <t>Peak Family Medicine LLC - Montrose</t>
  </si>
  <si>
    <t>85681369</t>
  </si>
  <si>
    <t>Pediatric Associate Professionals, LLC</t>
  </si>
  <si>
    <t>9000162001</t>
  </si>
  <si>
    <t>25232339</t>
  </si>
  <si>
    <t>9000160440</t>
  </si>
  <si>
    <t>Pediatric Associates of Durango, LLC</t>
  </si>
  <si>
    <t>69288321</t>
  </si>
  <si>
    <t>Pediatric Associates of Northern Colorado</t>
  </si>
  <si>
    <t>20506830</t>
  </si>
  <si>
    <t>Pediatric Partners of the Southwest - Bayfield</t>
  </si>
  <si>
    <t>9000168359</t>
  </si>
  <si>
    <t>Pediatric Partners of the Southwest - Durango - 3rd St</t>
  </si>
  <si>
    <t>94884315</t>
  </si>
  <si>
    <t>Pediatric Partners of the Southwest - Durango - Main Ave.</t>
  </si>
  <si>
    <t>9000173855</t>
  </si>
  <si>
    <t>Pediatrics of Steamboat Springs</t>
  </si>
  <si>
    <t>9000102164</t>
  </si>
  <si>
    <t>Plan de Salud del Valle, Inc.</t>
  </si>
  <si>
    <t>60170077</t>
  </si>
  <si>
    <t>55236235</t>
  </si>
  <si>
    <t>05638358</t>
  </si>
  <si>
    <t>Planned Parenthood of the Rocky Mountains</t>
  </si>
  <si>
    <t>9000145878</t>
  </si>
  <si>
    <t>9000145995</t>
  </si>
  <si>
    <t>9000145988</t>
  </si>
  <si>
    <t>9000145738</t>
  </si>
  <si>
    <t>9000145742</t>
  </si>
  <si>
    <t>Plateau Valley Hospital District</t>
  </si>
  <si>
    <t>04703047</t>
  </si>
  <si>
    <t>Poudre Valley Hospital</t>
  </si>
  <si>
    <t>04151049</t>
  </si>
  <si>
    <t>Primary Care Partners, Inc.</t>
  </si>
  <si>
    <t>9000159183</t>
  </si>
  <si>
    <t>9000158128</t>
  </si>
  <si>
    <t>9000159441</t>
  </si>
  <si>
    <t>9000158073</t>
  </si>
  <si>
    <t>9000158796</t>
  </si>
  <si>
    <t>9000157632</t>
  </si>
  <si>
    <t>Primary Care Partners, PC</t>
  </si>
  <si>
    <t>04023388</t>
  </si>
  <si>
    <t>Rangely Hospital District</t>
  </si>
  <si>
    <t>04997045</t>
  </si>
  <si>
    <t>Rocky Mountain Family Physicians, PC</t>
  </si>
  <si>
    <t>04007324</t>
  </si>
  <si>
    <t>Rocky Mountain Youth Medical and Nursing Consultants, Inc</t>
  </si>
  <si>
    <t>9000164077</t>
  </si>
  <si>
    <t>Sleeping Bear Pediatrics</t>
  </si>
  <si>
    <t>98574272</t>
  </si>
  <si>
    <t>South Routt Medical Center</t>
  </si>
  <si>
    <t>48855359</t>
  </si>
  <si>
    <t>Southern Colorado Ute Service</t>
  </si>
  <si>
    <t>9000142785</t>
  </si>
  <si>
    <t>Southern Ute Indian Tribe</t>
  </si>
  <si>
    <t>9000145997</t>
  </si>
  <si>
    <t>Southwest Health System, Inc.</t>
  </si>
  <si>
    <t>13077767</t>
  </si>
  <si>
    <t>Southwest Medical Group - School Based Health Center</t>
  </si>
  <si>
    <t>9000142967</t>
  </si>
  <si>
    <t>Southwest Medical Group - Southwest Primary Care</t>
  </si>
  <si>
    <t>00280585</t>
  </si>
  <si>
    <t>Southwest Open School</t>
  </si>
  <si>
    <t>99820081</t>
  </si>
  <si>
    <t>St. Mary's Hospital &amp; Medical Center, Inc</t>
  </si>
  <si>
    <t>04012589</t>
  </si>
  <si>
    <t>St. Mary's Hospital &amp; Medical Center, Inc.</t>
  </si>
  <si>
    <t>35730129</t>
  </si>
  <si>
    <t>Steamboat Medical Partners, PC</t>
  </si>
  <si>
    <t>31220347</t>
  </si>
  <si>
    <t>Steamboat Springs Family Medicine</t>
  </si>
  <si>
    <t>31132081</t>
  </si>
  <si>
    <t>Summit Community Care Clinic, Inc.</t>
  </si>
  <si>
    <t>92236251</t>
  </si>
  <si>
    <t>30972353</t>
  </si>
  <si>
    <t>61783854</t>
  </si>
  <si>
    <t>87285258</t>
  </si>
  <si>
    <t>45280771</t>
  </si>
  <si>
    <t>Sunrise Community Health Center, Inc</t>
  </si>
  <si>
    <t>25758241</t>
  </si>
  <si>
    <t>05638895</t>
  </si>
  <si>
    <t>Surface Creek Family Practice - Cedaredge</t>
  </si>
  <si>
    <t>9000145531</t>
  </si>
  <si>
    <t>Surface Creek Family Practice - Delta</t>
  </si>
  <si>
    <t>43282067</t>
  </si>
  <si>
    <t>Telluride Medical Center</t>
  </si>
  <si>
    <t>74925083</t>
  </si>
  <si>
    <t>Thompson River Pediatrics, LLC</t>
  </si>
  <si>
    <t>76000265</t>
  </si>
  <si>
    <t>UC Health</t>
  </si>
  <si>
    <t>9000101306</t>
  </si>
  <si>
    <t>01657356</t>
  </si>
  <si>
    <t>20500335</t>
  </si>
  <si>
    <t>9000102731</t>
  </si>
  <si>
    <t>41376528</t>
  </si>
  <si>
    <t>9000169716</t>
  </si>
  <si>
    <t>16938062</t>
  </si>
  <si>
    <t>Uncompahgre Combined Clinics</t>
  </si>
  <si>
    <t>05600838</t>
  </si>
  <si>
    <t>Upper San Juan Health Service District</t>
  </si>
  <si>
    <t>93550553</t>
  </si>
  <si>
    <t>Valley View Hospital Association</t>
  </si>
  <si>
    <t>94306231</t>
  </si>
  <si>
    <t>97730068</t>
  </si>
  <si>
    <t>90770072</t>
  </si>
  <si>
    <t>9000101471</t>
  </si>
  <si>
    <t>09374043</t>
  </si>
  <si>
    <t>9000105466</t>
  </si>
  <si>
    <t>40800059</t>
  </si>
  <si>
    <t>9000105469</t>
  </si>
  <si>
    <t>51629313</t>
  </si>
  <si>
    <t>88770079</t>
  </si>
  <si>
    <t>11331861</t>
  </si>
  <si>
    <t>04020376</t>
  </si>
  <si>
    <t>Western Medical Associates</t>
  </si>
  <si>
    <t>04013801</t>
  </si>
  <si>
    <t>Western Slope Family Medicine, PLLC</t>
  </si>
  <si>
    <t>9000150222</t>
  </si>
  <si>
    <t>Yampa Valley Medical Associates, PC</t>
  </si>
  <si>
    <t>12150827</t>
  </si>
  <si>
    <t>Yampa Valley Medical Center</t>
  </si>
  <si>
    <t>9000109781</t>
  </si>
  <si>
    <t>06200044</t>
  </si>
  <si>
    <t>*If applicable.</t>
  </si>
  <si>
    <t>**Eligibility requirements that a practice must possess in order to qualify for this type of payment arrangement. Requirements might include: open panels, use of community health workers, on-site care coordination, advanced screening, etc.</t>
  </si>
  <si>
    <t>s7</t>
  </si>
  <si>
    <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</si>
</sst>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11"/>
      <name val="Calibri"/>
      <family val="2"/>
      <scheme val="minor"/>
    </font>
    <font>
      <sz val="11"/>
      <color rgb="FF000000"/>
      <name val="Calibri"/>
      <family val="2"/>
      <scheme val="minor"/>
    </font>
    <font>
      <sz val="11"/>
      <name val="Calibri"/>
      <family val="2"/>
      <scheme val="minor"/>
    </font>
    <font>
      <i/>
      <sz val="11"/>
      <color theme="1"/>
      <name val="Calibri"/>
      <family val="2"/>
      <scheme val="minor"/>
    </font>
  </fonts>
  <fills count="4">
    <fill>
      <patternFill patternType="none"/>
    </fill>
    <fill>
      <patternFill patternType="gray125"/>
    </fill>
    <fill>
      <patternFill patternType="solid">
        <fgColor rgb="FFFFC000"/>
        <bgColor indexed="64"/>
      </patternFill>
    </fill>
    <fill>
      <patternFill patternType="solid">
        <fgColor theme="1"/>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6">
    <xf numFmtId="0" fontId="0" fillId="0" borderId="0" xfId="0"/>
    <xf numFmtId="0" fontId="0" fillId="0" borderId="0" xfId="0" applyAlignment="1" applyProtection="1">
      <alignment horizontal="center" vertical="top" wrapText="1"/>
      <protection locked="0"/>
    </xf>
    <xf numFmtId="0" fontId="3" fillId="0" borderId="0" xfId="0" applyFont="1" applyAlignment="1" applyProtection="1">
      <alignment horizontal="center"/>
      <protection locked="0"/>
    </xf>
    <xf numFmtId="0" fontId="1" fillId="0" borderId="0" xfId="0" applyFont="1" applyAlignment="1" applyProtection="1">
      <alignment horizontal="center" vertical="top" wrapText="1"/>
      <protection locked="0"/>
    </xf>
    <xf numFmtId="0" fontId="1" fillId="0" borderId="0" xfId="0" applyFont="1" applyAlignment="1" applyProtection="1">
      <alignment horizontal="center"/>
      <protection locked="0"/>
    </xf>
    <xf numFmtId="0" fontId="0" fillId="0" borderId="0" xfId="0" applyAlignment="1">
      <alignment vertical="top" wrapText="1"/>
    </xf>
    <xf numFmtId="0" fontId="0" fillId="0" borderId="0" xfId="0" applyAlignment="1">
      <alignment horizontal="center" wrapText="1"/>
    </xf>
    <xf numFmtId="0" fontId="2"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pplyProtection="1">
      <alignment vertical="top" wrapText="1"/>
      <protection locked="0"/>
    </xf>
    <xf numFmtId="0" fontId="0" fillId="0" borderId="12" xfId="0" applyBorder="1" applyAlignment="1" applyProtection="1">
      <alignment horizontal="center" vertical="center" wrapText="1"/>
      <protection locked="0"/>
    </xf>
    <xf numFmtId="10" fontId="0" fillId="0" borderId="12" xfId="0" applyNumberFormat="1" applyBorder="1" applyAlignment="1">
      <alignment horizontal="center" vertical="center" wrapText="1"/>
    </xf>
    <xf numFmtId="0" fontId="0" fillId="0" borderId="12" xfId="0" applyBorder="1" applyProtection="1">
      <protection locked="0"/>
    </xf>
    <xf numFmtId="0" fontId="0" fillId="0" borderId="12" xfId="0" applyBorder="1" applyAlignment="1" applyProtection="1">
      <alignment horizontal="center" vertical="center"/>
      <protection locked="0"/>
    </xf>
    <xf numFmtId="0" fontId="0" fillId="0" borderId="0" xfId="0" applyAlignment="1">
      <alignment wrapText="1"/>
    </xf>
    <xf numFmtId="0" fontId="4" fillId="0" borderId="12" xfId="0" applyFont="1" applyBorder="1" applyAlignment="1">
      <alignment horizontal="center" vertical="center" wrapText="1"/>
    </xf>
    <xf numFmtId="0" fontId="2" fillId="0" borderId="0" xfId="0" applyFont="1" applyBorder="1" applyAlignment="1">
      <alignment horizontal="left" wrapText="1"/>
    </xf>
    <xf numFmtId="0" fontId="2" fillId="0" borderId="2" xfId="0" applyFont="1" applyBorder="1" applyAlignment="1">
      <alignment wrapText="1"/>
    </xf>
    <xf numFmtId="0" fontId="3" fillId="0" borderId="2" xfId="0" applyFont="1" applyBorder="1" applyAlignment="1" applyProtection="1">
      <alignment horizontal="center"/>
      <protection locked="0"/>
    </xf>
    <xf numFmtId="0" fontId="0" fillId="0" borderId="12" xfId="0" applyBorder="1" applyAlignment="1" applyProtection="1">
      <alignment wrapText="1"/>
      <protection locked="0"/>
    </xf>
    <xf numFmtId="1" fontId="0" fillId="0" borderId="12" xfId="0" applyNumberFormat="1" applyBorder="1" applyAlignment="1">
      <alignment horizontal="center" vertical="center" wrapText="1"/>
    </xf>
    <xf numFmtId="0" fontId="5" fillId="0" borderId="12" xfId="0" applyFont="1" applyBorder="1"/>
    <xf numFmtId="0" fontId="0" fillId="0" borderId="12" xfId="0" applyBorder="1" applyAlignment="1" applyProtection="1">
      <alignment horizontal="left" wrapText="1"/>
      <protection locked="0"/>
    </xf>
    <xf numFmtId="0" fontId="0" fillId="0" borderId="12" xfId="0" applyBorder="1" applyAlignment="1">
      <alignment horizontal="center" wrapText="1"/>
    </xf>
    <xf numFmtId="0" fontId="2" fillId="0" borderId="12" xfId="0" applyFont="1" applyFill="1" applyBorder="1" applyAlignment="1">
      <alignment horizontal="center" vertical="center" wrapText="1"/>
    </xf>
    <xf numFmtId="0" fontId="0" fillId="0" borderId="12" xfId="0" applyFill="1" applyBorder="1" applyAlignment="1" applyProtection="1">
      <alignment horizontal="center" vertical="center" wrapText="1"/>
      <protection locked="0"/>
    </xf>
    <xf numFmtId="15" fontId="6" fillId="0" borderId="4" xfId="0" applyNumberFormat="1" applyFont="1" applyBorder="1" applyAlignment="1" applyProtection="1">
      <alignment horizontal="center" vertical="top" wrapText="1"/>
      <protection locked="0"/>
    </xf>
    <xf numFmtId="15" fontId="6" fillId="0" borderId="5" xfId="0" applyNumberFormat="1" applyFont="1" applyBorder="1" applyAlignment="1" applyProtection="1">
      <alignment horizontal="center"/>
      <protection locked="0"/>
    </xf>
    <xf numFmtId="0" fontId="0" fillId="0" borderId="0" xfId="0" applyAlignment="1">
      <alignment horizontal="left" wrapText="1"/>
    </xf>
    <xf numFmtId="0" fontId="2" fillId="0" borderId="2" xfId="0" applyFont="1" applyBorder="1" applyAlignment="1">
      <alignment horizontal="center" vertical="top"/>
    </xf>
    <xf numFmtId="0" fontId="4" fillId="0" borderId="12" xfId="0" applyFont="1" applyFill="1" applyBorder="1" applyAlignment="1">
      <alignment horizontal="center" vertical="center" wrapText="1"/>
    </xf>
    <xf numFmtId="0" fontId="0" fillId="0" borderId="12" xfId="0" applyBorder="1" applyAlignment="1">
      <alignment wrapText="1"/>
    </xf>
    <xf numFmtId="164" fontId="0" fillId="0" borderId="12" xfId="0" applyNumberFormat="1" applyBorder="1" applyAlignment="1">
      <alignment horizontal="center" vertical="center" wrapText="1"/>
    </xf>
    <xf numFmtId="164" fontId="0" fillId="0" borderId="12" xfId="0" applyNumberFormat="1" applyBorder="1" applyAlignment="1">
      <alignment horizontal="center" vertical="center"/>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7" xfId="0" applyBorder="1" applyAlignment="1">
      <alignment horizontal="left"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4" xfId="0" applyBorder="1" applyAlignment="1">
      <alignment horizontal="left" vertical="top" wrapText="1"/>
    </xf>
    <xf numFmtId="0" fontId="0" fillId="0" borderId="11"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wrapText="1"/>
    </xf>
    <xf numFmtId="0" fontId="0" fillId="0" borderId="8" xfId="0" applyBorder="1" applyAlignment="1">
      <alignment horizontal="left" wrapText="1"/>
    </xf>
    <xf numFmtId="0" fontId="0" fillId="0" borderId="4" xfId="0" applyBorder="1" applyAlignment="1">
      <alignment horizontal="left" wrapText="1"/>
    </xf>
    <xf numFmtId="0" fontId="0" fillId="0" borderId="11" xfId="0" applyBorder="1" applyAlignment="1">
      <alignment horizontal="left" wrapText="1"/>
    </xf>
    <xf numFmtId="0" fontId="0" fillId="0" borderId="5" xfId="0" applyBorder="1" applyAlignment="1">
      <alignment horizontal="left" wrapText="1"/>
    </xf>
    <xf numFmtId="0" fontId="0" fillId="0" borderId="9" xfId="0" applyBorder="1" applyAlignment="1">
      <alignment horizontal="left" wrapText="1"/>
    </xf>
    <xf numFmtId="0" fontId="0" fillId="0" borderId="0" xfId="0" applyAlignment="1">
      <alignment horizontal="left" wrapText="1"/>
    </xf>
    <xf numFmtId="0" fontId="0" fillId="0" borderId="10" xfId="0" applyBorder="1" applyAlignment="1">
      <alignment horizontal="left" wrapText="1"/>
    </xf>
    <xf numFmtId="0" fontId="2" fillId="0" borderId="1"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6" fillId="0" borderId="1" xfId="0" applyFont="1" applyFill="1" applyBorder="1" applyAlignment="1" applyProtection="1">
      <alignment horizontal="center" vertical="top" wrapText="1"/>
      <protection locked="0"/>
    </xf>
    <xf numFmtId="0" fontId="6" fillId="0" borderId="2" xfId="0" applyFont="1" applyFill="1" applyBorder="1" applyAlignment="1" applyProtection="1">
      <alignment horizontal="center" vertical="top" wrapText="1"/>
      <protection locked="0"/>
    </xf>
    <xf numFmtId="0" fontId="6" fillId="0" borderId="3" xfId="0" applyFont="1" applyFill="1" applyBorder="1" applyAlignment="1" applyProtection="1">
      <alignment horizontal="center" vertical="top" wrapText="1"/>
      <protection locked="0"/>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0" fillId="0" borderId="1" xfId="0" applyBorder="1" applyAlignment="1" applyProtection="1">
      <alignment horizontal="center" vertical="top" wrapText="1"/>
      <protection locked="0"/>
    </xf>
    <xf numFmtId="0" fontId="0" fillId="0" borderId="2" xfId="0"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3" fillId="0" borderId="1"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164" fontId="0" fillId="0" borderId="12" xfId="0" applyNumberFormat="1" applyBorder="1" applyAlignment="1">
      <alignment horizontal="center" vertical="center" wrapText="1"/>
    </xf>
    <xf numFmtId="164" fontId="0" fillId="0" borderId="12" xfId="0" applyNumberFormat="1" applyFill="1" applyBorder="1" applyAlignment="1">
      <alignment horizontal="center" vertical="center" wrapText="1"/>
    </xf>
    <xf numFmtId="0" fontId="0" fillId="0" borderId="0" xfId="0" applyBorder="1" applyAlignment="1">
      <alignment horizontal="left" wrapText="1"/>
    </xf>
    <xf numFmtId="0" fontId="0" fillId="0" borderId="0" xfId="0" applyBorder="1" applyAlignment="1" applyProtection="1">
      <alignment horizontal="left" vertical="top" wrapText="1"/>
      <protection locked="0"/>
    </xf>
    <xf numFmtId="0" fontId="0" fillId="3" borderId="12" xfId="0"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56152</xdr:colOff>
      <xdr:row>41</xdr:row>
      <xdr:rowOff>27595</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stretch>
          <a:fillRect/>
        </a:stretch>
      </xdr:blipFill>
      <xdr:spPr>
        <a:xfrm>
          <a:off x="0" y="0"/>
          <a:ext cx="7980952" cy="7838095"/>
        </a:xfrm>
        <a:prstGeom prst="rect">
          <a:avLst/>
        </a:prstGeom>
      </xdr:spPr>
    </xdr:pic>
    <xdr:clientData/>
  </xdr:twoCellAnchor>
  <xdr:twoCellAnchor editAs="oneCell">
    <xdr:from>
      <xdr:col>0</xdr:col>
      <xdr:colOff>0</xdr:colOff>
      <xdr:row>42</xdr:row>
      <xdr:rowOff>0</xdr:rowOff>
    </xdr:from>
    <xdr:to>
      <xdr:col>13</xdr:col>
      <xdr:colOff>94248</xdr:colOff>
      <xdr:row>77</xdr:row>
      <xdr:rowOff>122976</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a:stretch>
          <a:fillRect/>
        </a:stretch>
      </xdr:blipFill>
      <xdr:spPr>
        <a:xfrm>
          <a:off x="0" y="8001000"/>
          <a:ext cx="8019048" cy="6790476"/>
        </a:xfrm>
        <a:prstGeom prst="rect">
          <a:avLst/>
        </a:prstGeom>
      </xdr:spPr>
    </xdr:pic>
    <xdr:clientData/>
  </xdr:twoCellAnchor>
  <xdr:twoCellAnchor editAs="oneCell">
    <xdr:from>
      <xdr:col>0</xdr:col>
      <xdr:colOff>0</xdr:colOff>
      <xdr:row>79</xdr:row>
      <xdr:rowOff>0</xdr:rowOff>
    </xdr:from>
    <xdr:to>
      <xdr:col>13</xdr:col>
      <xdr:colOff>46628</xdr:colOff>
      <xdr:row>113</xdr:row>
      <xdr:rowOff>170619</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3"/>
        <a:stretch>
          <a:fillRect/>
        </a:stretch>
      </xdr:blipFill>
      <xdr:spPr>
        <a:xfrm>
          <a:off x="0" y="15049500"/>
          <a:ext cx="7971428" cy="6647619"/>
        </a:xfrm>
        <a:prstGeom prst="rect">
          <a:avLst/>
        </a:prstGeom>
      </xdr:spPr>
    </xdr:pic>
    <xdr:clientData/>
  </xdr:twoCellAnchor>
  <xdr:twoCellAnchor editAs="oneCell">
    <xdr:from>
      <xdr:col>0</xdr:col>
      <xdr:colOff>0</xdr:colOff>
      <xdr:row>115</xdr:row>
      <xdr:rowOff>0</xdr:rowOff>
    </xdr:from>
    <xdr:to>
      <xdr:col>13</xdr:col>
      <xdr:colOff>46628</xdr:colOff>
      <xdr:row>136</xdr:row>
      <xdr:rowOff>123309</xdr:rowOff>
    </xdr:to>
    <xdr:pic>
      <xdr:nvPicPr>
        <xdr:cNvPr id="10" name="Pictur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4"/>
        <a:stretch>
          <a:fillRect/>
        </a:stretch>
      </xdr:blipFill>
      <xdr:spPr>
        <a:xfrm>
          <a:off x="0" y="21907500"/>
          <a:ext cx="7971428" cy="41238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304800</xdr:colOff>
      <xdr:row>24</xdr:row>
      <xdr:rowOff>175634</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47476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3"/>
  <sheetViews>
    <sheetView topLeftCell="A40" zoomScale="90" zoomScaleNormal="90" workbookViewId="0">
      <selection activeCell="D15" sqref="D15"/>
    </sheetView>
  </sheetViews>
  <sheetFormatPr defaultRowHeight="14.5" x14ac:dyDescent="0.35"/>
  <cols>
    <col min="1" max="1" width="10.54296875" customWidth="1"/>
    <col min="2" max="2" width="16.26953125" customWidth="1"/>
    <col min="3" max="3" width="29.453125" customWidth="1"/>
    <col min="4" max="4" width="27.81640625" customWidth="1"/>
    <col min="5" max="5" width="20.7265625" customWidth="1"/>
    <col min="6" max="8" width="15.7265625" customWidth="1"/>
    <col min="9" max="10" width="30.54296875" customWidth="1"/>
  </cols>
  <sheetData>
    <row r="1" spans="1:10" x14ac:dyDescent="0.35">
      <c r="A1" s="75" t="s">
        <v>0</v>
      </c>
      <c r="B1" s="76"/>
      <c r="C1" s="76"/>
      <c r="D1" s="76"/>
      <c r="E1" s="76"/>
      <c r="F1" s="76"/>
      <c r="G1" s="76"/>
      <c r="H1" s="76"/>
      <c r="I1" s="76"/>
      <c r="J1" s="77"/>
    </row>
    <row r="3" spans="1:10" x14ac:dyDescent="0.35">
      <c r="A3" s="78" t="s">
        <v>1</v>
      </c>
      <c r="B3" s="79"/>
      <c r="C3" s="80"/>
      <c r="D3" s="61" t="s">
        <v>2</v>
      </c>
      <c r="E3" s="63"/>
      <c r="F3" s="29"/>
      <c r="G3" s="78" t="s">
        <v>3</v>
      </c>
      <c r="H3" s="80"/>
      <c r="I3" s="78" t="s">
        <v>4</v>
      </c>
      <c r="J3" s="80"/>
    </row>
    <row r="4" spans="1:10" x14ac:dyDescent="0.35">
      <c r="A4" s="70" t="s">
        <v>5</v>
      </c>
      <c r="B4" s="71"/>
      <c r="C4" s="72"/>
      <c r="D4" s="73">
        <v>1</v>
      </c>
      <c r="E4" s="74"/>
      <c r="F4" s="18"/>
      <c r="G4" s="70" t="s">
        <v>6</v>
      </c>
      <c r="H4" s="72"/>
      <c r="I4" s="26">
        <v>44378</v>
      </c>
      <c r="J4" s="27">
        <v>44742</v>
      </c>
    </row>
    <row r="5" spans="1:10" x14ac:dyDescent="0.35">
      <c r="A5" s="1"/>
      <c r="B5" s="1"/>
      <c r="C5" s="1"/>
      <c r="D5" s="2"/>
      <c r="E5" s="2"/>
      <c r="F5" s="2"/>
      <c r="G5" s="1"/>
      <c r="H5" s="1"/>
      <c r="I5" s="3"/>
      <c r="J5" s="4"/>
    </row>
    <row r="6" spans="1:10" x14ac:dyDescent="0.35">
      <c r="A6" s="44" t="s">
        <v>7</v>
      </c>
      <c r="B6" s="45"/>
      <c r="C6" s="45"/>
      <c r="D6" s="45"/>
      <c r="E6" s="45"/>
      <c r="F6" s="45"/>
      <c r="G6" s="45"/>
      <c r="H6" s="45"/>
      <c r="I6" s="45"/>
      <c r="J6" s="46"/>
    </row>
    <row r="7" spans="1:10" x14ac:dyDescent="0.35">
      <c r="A7" s="47"/>
      <c r="B7" s="48"/>
      <c r="C7" s="48"/>
      <c r="D7" s="48"/>
      <c r="E7" s="48"/>
      <c r="F7" s="48"/>
      <c r="G7" s="48"/>
      <c r="H7" s="48"/>
      <c r="I7" s="48"/>
      <c r="J7" s="49"/>
    </row>
    <row r="8" spans="1:10" x14ac:dyDescent="0.35">
      <c r="A8" s="47"/>
      <c r="B8" s="48"/>
      <c r="C8" s="48"/>
      <c r="D8" s="48"/>
      <c r="E8" s="48"/>
      <c r="F8" s="48"/>
      <c r="G8" s="48"/>
      <c r="H8" s="48"/>
      <c r="I8" s="48"/>
      <c r="J8" s="49"/>
    </row>
    <row r="9" spans="1:10" x14ac:dyDescent="0.35">
      <c r="A9" s="50"/>
      <c r="B9" s="51"/>
      <c r="C9" s="51"/>
      <c r="D9" s="51"/>
      <c r="E9" s="51"/>
      <c r="F9" s="51"/>
      <c r="G9" s="51"/>
      <c r="H9" s="51"/>
      <c r="I9" s="51"/>
      <c r="J9" s="52"/>
    </row>
    <row r="10" spans="1:10" x14ac:dyDescent="0.35">
      <c r="A10" s="5"/>
      <c r="B10" s="5"/>
      <c r="C10" s="5"/>
      <c r="D10" s="5"/>
      <c r="E10" s="5"/>
      <c r="F10" s="5"/>
      <c r="G10" s="5"/>
      <c r="H10" s="5"/>
      <c r="I10" s="5"/>
      <c r="J10" s="5"/>
    </row>
    <row r="11" spans="1:10" x14ac:dyDescent="0.35">
      <c r="A11" s="53" t="s">
        <v>8</v>
      </c>
      <c r="B11" s="43"/>
      <c r="C11" s="43"/>
      <c r="D11" s="43"/>
      <c r="E11" s="43"/>
      <c r="F11" s="43"/>
      <c r="G11" s="43"/>
      <c r="H11" s="43"/>
      <c r="I11" s="43"/>
      <c r="J11" s="54"/>
    </row>
    <row r="12" spans="1:10" x14ac:dyDescent="0.35">
      <c r="A12" s="55"/>
      <c r="B12" s="56"/>
      <c r="C12" s="56"/>
      <c r="D12" s="56"/>
      <c r="E12" s="56"/>
      <c r="F12" s="56"/>
      <c r="G12" s="56"/>
      <c r="H12" s="56"/>
      <c r="I12" s="56"/>
      <c r="J12" s="57"/>
    </row>
    <row r="13" spans="1:10" x14ac:dyDescent="0.35">
      <c r="A13" s="6"/>
      <c r="B13" s="6"/>
      <c r="C13" s="6"/>
      <c r="D13" s="6"/>
      <c r="E13" s="6"/>
      <c r="F13" s="6"/>
      <c r="G13" s="6"/>
      <c r="H13" s="6"/>
      <c r="I13" s="6"/>
      <c r="J13" s="6"/>
    </row>
    <row r="14" spans="1:10" s="17" customFormat="1" ht="15.65" customHeight="1" x14ac:dyDescent="0.35">
      <c r="A14" s="67" t="s">
        <v>9</v>
      </c>
      <c r="B14" s="68"/>
      <c r="C14" s="68"/>
      <c r="D14" s="68"/>
      <c r="E14" s="68"/>
      <c r="F14" s="68"/>
      <c r="G14" s="68"/>
      <c r="H14" s="68"/>
      <c r="I14" s="68"/>
      <c r="J14" s="69"/>
    </row>
    <row r="15" spans="1:10" s="16" customFormat="1" ht="13.5" customHeight="1" x14ac:dyDescent="0.35"/>
    <row r="16" spans="1:10" x14ac:dyDescent="0.35">
      <c r="A16" s="53" t="s">
        <v>10</v>
      </c>
      <c r="B16" s="43"/>
      <c r="C16" s="43"/>
      <c r="D16" s="43"/>
      <c r="E16" s="43"/>
      <c r="F16" s="43"/>
      <c r="G16" s="43"/>
      <c r="H16" s="43"/>
      <c r="I16" s="43"/>
      <c r="J16" s="54"/>
    </row>
    <row r="17" spans="1:10" x14ac:dyDescent="0.35">
      <c r="A17" s="58"/>
      <c r="B17" s="59"/>
      <c r="C17" s="59"/>
      <c r="D17" s="59"/>
      <c r="E17" s="59"/>
      <c r="F17" s="59"/>
      <c r="G17" s="59"/>
      <c r="H17" s="59"/>
      <c r="I17" s="59"/>
      <c r="J17" s="60"/>
    </row>
    <row r="18" spans="1:10" x14ac:dyDescent="0.35">
      <c r="A18" s="37" t="s">
        <v>11</v>
      </c>
      <c r="B18" s="38"/>
      <c r="C18" s="38"/>
      <c r="D18" s="38"/>
      <c r="E18" s="38"/>
      <c r="F18" s="38"/>
      <c r="G18" s="38"/>
      <c r="H18" s="38"/>
      <c r="I18" s="38"/>
      <c r="J18" s="39"/>
    </row>
    <row r="19" spans="1:10" x14ac:dyDescent="0.35">
      <c r="A19" s="37"/>
      <c r="B19" s="38"/>
      <c r="C19" s="38"/>
      <c r="D19" s="38"/>
      <c r="E19" s="38"/>
      <c r="F19" s="38"/>
      <c r="G19" s="38"/>
      <c r="H19" s="38"/>
      <c r="I19" s="38"/>
      <c r="J19" s="39"/>
    </row>
    <row r="20" spans="1:10" x14ac:dyDescent="0.35">
      <c r="A20" s="37"/>
      <c r="B20" s="38"/>
      <c r="C20" s="38"/>
      <c r="D20" s="38"/>
      <c r="E20" s="38"/>
      <c r="F20" s="38"/>
      <c r="G20" s="38"/>
      <c r="H20" s="38"/>
      <c r="I20" s="38"/>
      <c r="J20" s="39"/>
    </row>
    <row r="21" spans="1:10" x14ac:dyDescent="0.35">
      <c r="A21" s="37"/>
      <c r="B21" s="38"/>
      <c r="C21" s="38"/>
      <c r="D21" s="38"/>
      <c r="E21" s="38"/>
      <c r="F21" s="38"/>
      <c r="G21" s="38"/>
      <c r="H21" s="38"/>
      <c r="I21" s="38"/>
      <c r="J21" s="39"/>
    </row>
    <row r="22" spans="1:10" x14ac:dyDescent="0.35">
      <c r="A22" s="37"/>
      <c r="B22" s="38"/>
      <c r="C22" s="38"/>
      <c r="D22" s="38"/>
      <c r="E22" s="38"/>
      <c r="F22" s="38"/>
      <c r="G22" s="38"/>
      <c r="H22" s="38"/>
      <c r="I22" s="38"/>
      <c r="J22" s="39"/>
    </row>
    <row r="23" spans="1:10" x14ac:dyDescent="0.35">
      <c r="A23" s="40"/>
      <c r="B23" s="41"/>
      <c r="C23" s="41"/>
      <c r="D23" s="41"/>
      <c r="E23" s="41"/>
      <c r="F23" s="41"/>
      <c r="G23" s="41"/>
      <c r="H23" s="41"/>
      <c r="I23" s="41"/>
      <c r="J23" s="42"/>
    </row>
    <row r="24" spans="1:10" x14ac:dyDescent="0.35">
      <c r="A24" s="6"/>
      <c r="B24" s="6"/>
      <c r="C24" s="6"/>
      <c r="D24" s="6"/>
      <c r="E24" s="6"/>
      <c r="F24" s="6"/>
      <c r="G24" s="6"/>
      <c r="H24" s="6"/>
      <c r="I24" s="6"/>
      <c r="J24" s="6"/>
    </row>
    <row r="25" spans="1:10" x14ac:dyDescent="0.35">
      <c r="A25" s="61" t="s">
        <v>12</v>
      </c>
      <c r="B25" s="62"/>
      <c r="C25" s="62"/>
      <c r="D25" s="63"/>
      <c r="E25" s="64">
        <v>199</v>
      </c>
      <c r="F25" s="65"/>
      <c r="G25" s="65"/>
      <c r="H25" s="65"/>
      <c r="I25" s="65"/>
      <c r="J25" s="66"/>
    </row>
    <row r="26" spans="1:10" ht="42.75" customHeight="1" x14ac:dyDescent="0.35">
      <c r="A26" s="7" t="s">
        <v>13</v>
      </c>
      <c r="B26" s="24" t="s">
        <v>14</v>
      </c>
      <c r="C26" s="24" t="s">
        <v>15</v>
      </c>
      <c r="D26" s="24" t="s">
        <v>16</v>
      </c>
      <c r="E26" s="24" t="s">
        <v>17</v>
      </c>
      <c r="F26" s="24" t="s">
        <v>18</v>
      </c>
      <c r="G26" s="30" t="s">
        <v>19</v>
      </c>
      <c r="H26" s="30" t="s">
        <v>20</v>
      </c>
      <c r="I26" s="24" t="s">
        <v>21</v>
      </c>
      <c r="J26" s="7" t="s">
        <v>22</v>
      </c>
    </row>
    <row r="27" spans="1:10" ht="190.5" customHeight="1" x14ac:dyDescent="0.35">
      <c r="A27" s="23">
        <v>1</v>
      </c>
      <c r="B27" s="22" t="s">
        <v>23</v>
      </c>
      <c r="C27" s="19" t="s">
        <v>24</v>
      </c>
      <c r="D27" s="10" t="s">
        <v>25</v>
      </c>
      <c r="E27" s="10" t="s">
        <v>26</v>
      </c>
      <c r="F27" s="10" t="s">
        <v>27</v>
      </c>
      <c r="G27" s="20">
        <v>61</v>
      </c>
      <c r="H27" s="11">
        <v>0.30649999999999999</v>
      </c>
      <c r="I27" s="19" t="s">
        <v>28</v>
      </c>
      <c r="J27" s="12"/>
    </row>
    <row r="28" spans="1:10" ht="159.5" x14ac:dyDescent="0.35">
      <c r="A28" s="23">
        <v>2</v>
      </c>
      <c r="B28" s="21" t="s">
        <v>29</v>
      </c>
      <c r="C28" s="21" t="s">
        <v>30</v>
      </c>
      <c r="D28" s="10" t="s">
        <v>31</v>
      </c>
      <c r="E28" s="10" t="s">
        <v>32</v>
      </c>
      <c r="F28" s="10" t="s">
        <v>33</v>
      </c>
      <c r="G28" s="20">
        <v>17</v>
      </c>
      <c r="H28" s="11">
        <v>8.5400000000000004E-2</v>
      </c>
      <c r="I28" s="19" t="s">
        <v>28</v>
      </c>
      <c r="J28" s="12"/>
    </row>
    <row r="29" spans="1:10" ht="159.5" x14ac:dyDescent="0.35">
      <c r="A29" s="23">
        <v>3</v>
      </c>
      <c r="B29" s="21" t="s">
        <v>34</v>
      </c>
      <c r="C29" s="21" t="s">
        <v>35</v>
      </c>
      <c r="D29" s="10" t="s">
        <v>36</v>
      </c>
      <c r="E29" s="10" t="s">
        <v>37</v>
      </c>
      <c r="F29" s="10" t="s">
        <v>33</v>
      </c>
      <c r="G29" s="20">
        <v>40</v>
      </c>
      <c r="H29" s="11">
        <v>0.20100000000000001</v>
      </c>
      <c r="I29" s="19" t="s">
        <v>28</v>
      </c>
      <c r="J29" s="12"/>
    </row>
    <row r="30" spans="1:10" ht="159.5" x14ac:dyDescent="0.35">
      <c r="A30" s="23">
        <v>4</v>
      </c>
      <c r="B30" s="21" t="s">
        <v>38</v>
      </c>
      <c r="C30" s="21" t="s">
        <v>39</v>
      </c>
      <c r="D30" s="10" t="s">
        <v>40</v>
      </c>
      <c r="E30" s="10" t="s">
        <v>41</v>
      </c>
      <c r="F30" s="10" t="s">
        <v>33</v>
      </c>
      <c r="G30" s="20">
        <v>81</v>
      </c>
      <c r="H30" s="11">
        <v>0.40699999999999997</v>
      </c>
      <c r="I30" s="19" t="s">
        <v>28</v>
      </c>
      <c r="J30" s="12"/>
    </row>
    <row r="31" spans="1:10" ht="43.5" x14ac:dyDescent="0.35">
      <c r="A31" s="23">
        <v>5</v>
      </c>
      <c r="B31" s="9" t="s">
        <v>42</v>
      </c>
      <c r="C31" s="9" t="s">
        <v>43</v>
      </c>
      <c r="D31" s="25" t="s">
        <v>44</v>
      </c>
      <c r="E31" s="10" t="s">
        <v>45</v>
      </c>
      <c r="F31" s="10" t="s">
        <v>45</v>
      </c>
      <c r="G31" s="10" t="s">
        <v>45</v>
      </c>
      <c r="H31" s="10" t="s">
        <v>45</v>
      </c>
      <c r="I31" s="10" t="s">
        <v>45</v>
      </c>
      <c r="J31" s="12"/>
    </row>
    <row r="32" spans="1:10" ht="72.5" x14ac:dyDescent="0.35">
      <c r="A32" s="23">
        <v>6</v>
      </c>
      <c r="B32" s="9" t="s">
        <v>46</v>
      </c>
      <c r="C32" s="9" t="s">
        <v>47</v>
      </c>
      <c r="D32" s="25" t="s">
        <v>48</v>
      </c>
      <c r="E32" s="10" t="s">
        <v>45</v>
      </c>
      <c r="F32" s="10" t="s">
        <v>45</v>
      </c>
      <c r="G32" s="10" t="s">
        <v>45</v>
      </c>
      <c r="H32" s="10" t="s">
        <v>45</v>
      </c>
      <c r="I32" s="10" t="s">
        <v>45</v>
      </c>
      <c r="J32" s="12"/>
    </row>
    <row r="33" spans="1:10" x14ac:dyDescent="0.35">
      <c r="A33" s="8">
        <v>7</v>
      </c>
      <c r="B33" s="9" t="s">
        <v>49</v>
      </c>
      <c r="C33" s="9"/>
      <c r="D33" s="10"/>
      <c r="E33" s="10"/>
      <c r="F33" s="10"/>
      <c r="G33" s="10"/>
      <c r="H33" s="11">
        <f t="shared" ref="H33:H41" si="0">IF($G$27="","",G33/$E$25)</f>
        <v>0</v>
      </c>
      <c r="I33" s="9"/>
      <c r="J33" s="12"/>
    </row>
    <row r="34" spans="1:10" x14ac:dyDescent="0.35">
      <c r="A34" s="8">
        <v>8</v>
      </c>
      <c r="B34" s="12"/>
      <c r="C34" s="12"/>
      <c r="D34" s="13"/>
      <c r="E34" s="13"/>
      <c r="F34" s="13"/>
      <c r="G34" s="13"/>
      <c r="H34" s="11">
        <f t="shared" si="0"/>
        <v>0</v>
      </c>
      <c r="I34" s="12"/>
      <c r="J34" s="12"/>
    </row>
    <row r="35" spans="1:10" x14ac:dyDescent="0.35">
      <c r="A35" s="8">
        <v>9</v>
      </c>
      <c r="B35" s="12"/>
      <c r="C35" s="12"/>
      <c r="D35" s="13"/>
      <c r="E35" s="13"/>
      <c r="F35" s="13"/>
      <c r="G35" s="13"/>
      <c r="H35" s="11">
        <f t="shared" si="0"/>
        <v>0</v>
      </c>
      <c r="I35" s="12"/>
      <c r="J35" s="12"/>
    </row>
    <row r="36" spans="1:10" x14ac:dyDescent="0.35">
      <c r="A36" s="8">
        <v>10</v>
      </c>
      <c r="B36" s="12"/>
      <c r="C36" s="12"/>
      <c r="D36" s="13"/>
      <c r="E36" s="13"/>
      <c r="F36" s="13"/>
      <c r="G36" s="13"/>
      <c r="H36" s="11">
        <f t="shared" si="0"/>
        <v>0</v>
      </c>
      <c r="I36" s="12"/>
      <c r="J36" s="12"/>
    </row>
    <row r="37" spans="1:10" x14ac:dyDescent="0.35">
      <c r="A37" s="8">
        <v>11</v>
      </c>
      <c r="B37" s="12"/>
      <c r="C37" s="12"/>
      <c r="D37" s="13"/>
      <c r="E37" s="13"/>
      <c r="F37" s="13"/>
      <c r="G37" s="13"/>
      <c r="H37" s="11">
        <f t="shared" si="0"/>
        <v>0</v>
      </c>
      <c r="I37" s="12"/>
      <c r="J37" s="12"/>
    </row>
    <row r="38" spans="1:10" x14ac:dyDescent="0.35">
      <c r="A38" s="8">
        <v>12</v>
      </c>
      <c r="B38" s="12"/>
      <c r="C38" s="12"/>
      <c r="D38" s="13"/>
      <c r="E38" s="13"/>
      <c r="F38" s="13"/>
      <c r="G38" s="13"/>
      <c r="H38" s="11">
        <f t="shared" si="0"/>
        <v>0</v>
      </c>
      <c r="I38" s="12"/>
      <c r="J38" s="12"/>
    </row>
    <row r="39" spans="1:10" x14ac:dyDescent="0.35">
      <c r="A39" s="8">
        <v>13</v>
      </c>
      <c r="B39" s="12"/>
      <c r="C39" s="12"/>
      <c r="D39" s="13"/>
      <c r="E39" s="13"/>
      <c r="F39" s="13"/>
      <c r="G39" s="13"/>
      <c r="H39" s="11">
        <f t="shared" si="0"/>
        <v>0</v>
      </c>
      <c r="I39" s="12"/>
      <c r="J39" s="12"/>
    </row>
    <row r="40" spans="1:10" x14ac:dyDescent="0.35">
      <c r="A40" s="8">
        <v>14</v>
      </c>
      <c r="B40" s="12"/>
      <c r="C40" s="12"/>
      <c r="D40" s="13"/>
      <c r="E40" s="13"/>
      <c r="F40" s="13"/>
      <c r="G40" s="13"/>
      <c r="H40" s="11">
        <f t="shared" si="0"/>
        <v>0</v>
      </c>
      <c r="I40" s="12"/>
      <c r="J40" s="12"/>
    </row>
    <row r="41" spans="1:10" x14ac:dyDescent="0.35">
      <c r="A41" s="8">
        <v>15</v>
      </c>
      <c r="B41" s="12"/>
      <c r="C41" s="12"/>
      <c r="D41" s="13"/>
      <c r="E41" s="13"/>
      <c r="F41" s="13"/>
      <c r="G41" s="13"/>
      <c r="H41" s="11">
        <f t="shared" si="0"/>
        <v>0</v>
      </c>
      <c r="I41" s="12"/>
      <c r="J41" s="12"/>
    </row>
    <row r="42" spans="1:10" ht="14.5" customHeight="1" x14ac:dyDescent="0.35">
      <c r="A42" s="43" t="s">
        <v>50</v>
      </c>
      <c r="B42" s="43"/>
      <c r="C42" s="43"/>
      <c r="D42" s="43"/>
      <c r="E42" s="43"/>
      <c r="F42" s="43"/>
      <c r="G42" s="43"/>
      <c r="H42" s="43"/>
      <c r="I42" s="43"/>
      <c r="J42" s="43"/>
    </row>
    <row r="43" spans="1:10" x14ac:dyDescent="0.35">
      <c r="A43" s="14"/>
      <c r="B43" s="14"/>
      <c r="C43" s="14"/>
      <c r="D43" s="14"/>
      <c r="E43" s="14"/>
      <c r="F43" s="14"/>
      <c r="G43" s="14"/>
      <c r="H43" s="14"/>
      <c r="I43" s="14"/>
      <c r="J43" s="14"/>
    </row>
    <row r="44" spans="1:10" x14ac:dyDescent="0.35">
      <c r="A44" s="28"/>
      <c r="B44" s="28"/>
      <c r="C44" s="28"/>
      <c r="D44" s="28"/>
      <c r="E44" s="28"/>
      <c r="F44" s="28"/>
      <c r="G44" s="28"/>
      <c r="H44" s="28"/>
      <c r="I44" s="28"/>
      <c r="J44" s="28"/>
    </row>
    <row r="45" spans="1:10" x14ac:dyDescent="0.35">
      <c r="A45" s="34" t="s">
        <v>51</v>
      </c>
      <c r="B45" s="35"/>
      <c r="C45" s="35"/>
      <c r="D45" s="35"/>
      <c r="E45" s="35"/>
      <c r="F45" s="35"/>
      <c r="G45" s="35"/>
      <c r="H45" s="35"/>
      <c r="I45" s="35"/>
      <c r="J45" s="36"/>
    </row>
    <row r="46" spans="1:10" x14ac:dyDescent="0.35">
      <c r="A46" s="37" t="s">
        <v>52</v>
      </c>
      <c r="B46" s="38"/>
      <c r="C46" s="38"/>
      <c r="D46" s="38"/>
      <c r="E46" s="38"/>
      <c r="F46" s="38"/>
      <c r="G46" s="38"/>
      <c r="H46" s="38"/>
      <c r="I46" s="38"/>
      <c r="J46" s="39"/>
    </row>
    <row r="47" spans="1:10" x14ac:dyDescent="0.35">
      <c r="A47" s="37"/>
      <c r="B47" s="38"/>
      <c r="C47" s="38"/>
      <c r="D47" s="38"/>
      <c r="E47" s="38"/>
      <c r="F47" s="38"/>
      <c r="G47" s="38"/>
      <c r="H47" s="38"/>
      <c r="I47" s="38"/>
      <c r="J47" s="39"/>
    </row>
    <row r="48" spans="1:10" x14ac:dyDescent="0.35">
      <c r="A48" s="37"/>
      <c r="B48" s="38"/>
      <c r="C48" s="38"/>
      <c r="D48" s="38"/>
      <c r="E48" s="38"/>
      <c r="F48" s="38"/>
      <c r="G48" s="38"/>
      <c r="H48" s="38"/>
      <c r="I48" s="38"/>
      <c r="J48" s="39"/>
    </row>
    <row r="49" spans="1:10" x14ac:dyDescent="0.35">
      <c r="A49" s="37"/>
      <c r="B49" s="38"/>
      <c r="C49" s="38"/>
      <c r="D49" s="38"/>
      <c r="E49" s="38"/>
      <c r="F49" s="38"/>
      <c r="G49" s="38"/>
      <c r="H49" s="38"/>
      <c r="I49" s="38"/>
      <c r="J49" s="39"/>
    </row>
    <row r="50" spans="1:10" x14ac:dyDescent="0.35">
      <c r="A50" s="37"/>
      <c r="B50" s="38"/>
      <c r="C50" s="38"/>
      <c r="D50" s="38"/>
      <c r="E50" s="38"/>
      <c r="F50" s="38"/>
      <c r="G50" s="38"/>
      <c r="H50" s="38"/>
      <c r="I50" s="38"/>
      <c r="J50" s="39"/>
    </row>
    <row r="51" spans="1:10" x14ac:dyDescent="0.35">
      <c r="A51" s="37"/>
      <c r="B51" s="38"/>
      <c r="C51" s="38"/>
      <c r="D51" s="38"/>
      <c r="E51" s="38"/>
      <c r="F51" s="38"/>
      <c r="G51" s="38"/>
      <c r="H51" s="38"/>
      <c r="I51" s="38"/>
      <c r="J51" s="39"/>
    </row>
    <row r="52" spans="1:10" x14ac:dyDescent="0.35">
      <c r="A52" s="37"/>
      <c r="B52" s="38"/>
      <c r="C52" s="38"/>
      <c r="D52" s="38"/>
      <c r="E52" s="38"/>
      <c r="F52" s="38"/>
      <c r="G52" s="38"/>
      <c r="H52" s="38"/>
      <c r="I52" s="38"/>
      <c r="J52" s="39"/>
    </row>
    <row r="53" spans="1:10" x14ac:dyDescent="0.35">
      <c r="A53" s="40"/>
      <c r="B53" s="41"/>
      <c r="C53" s="41"/>
      <c r="D53" s="41"/>
      <c r="E53" s="41"/>
      <c r="F53" s="41"/>
      <c r="G53" s="41"/>
      <c r="H53" s="41"/>
      <c r="I53" s="41"/>
      <c r="J53" s="42"/>
    </row>
  </sheetData>
  <mergeCells count="18">
    <mergeCell ref="A4:C4"/>
    <mergeCell ref="D4:E4"/>
    <mergeCell ref="G4:H4"/>
    <mergeCell ref="A1:J1"/>
    <mergeCell ref="A3:C3"/>
    <mergeCell ref="D3:E3"/>
    <mergeCell ref="G3:H3"/>
    <mergeCell ref="I3:J3"/>
    <mergeCell ref="A45:J45"/>
    <mergeCell ref="A46:J53"/>
    <mergeCell ref="A42:J42"/>
    <mergeCell ref="A6:J9"/>
    <mergeCell ref="A11:J12"/>
    <mergeCell ref="A16:J17"/>
    <mergeCell ref="A18:J23"/>
    <mergeCell ref="A25:D25"/>
    <mergeCell ref="E25:J25"/>
    <mergeCell ref="A14:J14"/>
  </mergeCells>
  <dataValidations disablePrompts="1" count="1">
    <dataValidation type="list" allowBlank="1" showInputMessage="1" showErrorMessage="1" sqref="A5:H5" xr:uid="{00000000-0002-0000-0000-000000000000}">
      <formula1>#REF!</formula1>
    </dataValidation>
  </dataValidations>
  <pageMargins left="0.7" right="0.7" top="0.75" bottom="0.75" header="0.3" footer="0.3"/>
  <pageSetup paperSize="17"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23"/>
  <sheetViews>
    <sheetView tabSelected="1" topLeftCell="A203" zoomScale="80" zoomScaleNormal="80" workbookViewId="0">
      <selection activeCell="E219" sqref="E219:E221"/>
    </sheetView>
  </sheetViews>
  <sheetFormatPr defaultRowHeight="14.5" x14ac:dyDescent="0.35"/>
  <cols>
    <col min="2" max="2" width="30.54296875" customWidth="1"/>
    <col min="3" max="3" width="22.7265625" customWidth="1"/>
    <col min="4" max="4" width="15.7265625" customWidth="1"/>
    <col min="5" max="5" width="17.54296875" customWidth="1"/>
    <col min="6" max="6" width="28" customWidth="1"/>
    <col min="7" max="7" width="20.26953125" customWidth="1"/>
    <col min="8" max="8" width="19.1796875" bestFit="1" customWidth="1"/>
    <col min="9" max="9" width="23.7265625" bestFit="1" customWidth="1"/>
  </cols>
  <sheetData>
    <row r="1" spans="1:9" x14ac:dyDescent="0.35">
      <c r="A1" s="75" t="s">
        <v>0</v>
      </c>
      <c r="B1" s="76"/>
      <c r="C1" s="76"/>
      <c r="D1" s="76"/>
      <c r="E1" s="76"/>
      <c r="F1" s="76"/>
      <c r="G1" s="76"/>
      <c r="H1" s="76"/>
      <c r="I1" s="77"/>
    </row>
    <row r="3" spans="1:9" x14ac:dyDescent="0.35">
      <c r="A3" s="78" t="s">
        <v>1</v>
      </c>
      <c r="B3" s="79"/>
      <c r="C3" s="80"/>
      <c r="D3" s="61" t="s">
        <v>2</v>
      </c>
      <c r="E3" s="63"/>
      <c r="F3" s="78" t="s">
        <v>3</v>
      </c>
      <c r="G3" s="80"/>
      <c r="H3" s="78" t="s">
        <v>4</v>
      </c>
      <c r="I3" s="80"/>
    </row>
    <row r="4" spans="1:9" ht="15" customHeight="1" x14ac:dyDescent="0.35">
      <c r="A4" s="70" t="s">
        <v>5</v>
      </c>
      <c r="B4" s="71"/>
      <c r="C4" s="72"/>
      <c r="D4" s="73">
        <v>1</v>
      </c>
      <c r="E4" s="74"/>
      <c r="F4" s="70" t="s">
        <v>6</v>
      </c>
      <c r="G4" s="72"/>
      <c r="H4" s="26">
        <v>44378</v>
      </c>
      <c r="I4" s="27">
        <v>44742</v>
      </c>
    </row>
    <row r="5" spans="1:9" x14ac:dyDescent="0.35">
      <c r="A5" s="1"/>
      <c r="B5" s="1"/>
      <c r="C5" s="1"/>
      <c r="D5" s="2"/>
      <c r="E5" s="2"/>
      <c r="F5" s="1"/>
      <c r="G5" s="1"/>
      <c r="H5" s="3"/>
      <c r="I5" s="4"/>
    </row>
    <row r="6" spans="1:9" x14ac:dyDescent="0.35">
      <c r="A6" s="44" t="s">
        <v>53</v>
      </c>
      <c r="B6" s="45"/>
      <c r="C6" s="45"/>
      <c r="D6" s="45"/>
      <c r="E6" s="45"/>
      <c r="F6" s="45"/>
      <c r="G6" s="45"/>
      <c r="H6" s="45"/>
      <c r="I6" s="46"/>
    </row>
    <row r="7" spans="1:9" x14ac:dyDescent="0.35">
      <c r="A7" s="47"/>
      <c r="B7" s="48"/>
      <c r="C7" s="48"/>
      <c r="D7" s="48"/>
      <c r="E7" s="48"/>
      <c r="F7" s="48"/>
      <c r="G7" s="48"/>
      <c r="H7" s="48"/>
      <c r="I7" s="49"/>
    </row>
    <row r="8" spans="1:9" x14ac:dyDescent="0.35">
      <c r="A8" s="47"/>
      <c r="B8" s="48"/>
      <c r="C8" s="48"/>
      <c r="D8" s="48"/>
      <c r="E8" s="48"/>
      <c r="F8" s="48"/>
      <c r="G8" s="48"/>
      <c r="H8" s="48"/>
      <c r="I8" s="49"/>
    </row>
    <row r="9" spans="1:9" x14ac:dyDescent="0.35">
      <c r="A9" s="50"/>
      <c r="B9" s="51"/>
      <c r="C9" s="51"/>
      <c r="D9" s="51"/>
      <c r="E9" s="51"/>
      <c r="F9" s="51"/>
      <c r="G9" s="51"/>
      <c r="H9" s="51"/>
      <c r="I9" s="52"/>
    </row>
    <row r="10" spans="1:9" x14ac:dyDescent="0.35">
      <c r="A10" s="5"/>
      <c r="B10" s="5"/>
      <c r="C10" s="5"/>
      <c r="D10" s="5"/>
      <c r="E10" s="5"/>
      <c r="F10" s="5"/>
      <c r="G10" s="5"/>
      <c r="H10" s="5"/>
      <c r="I10" s="5"/>
    </row>
    <row r="11" spans="1:9" x14ac:dyDescent="0.35">
      <c r="A11" s="53" t="s">
        <v>8</v>
      </c>
      <c r="B11" s="43"/>
      <c r="C11" s="43"/>
      <c r="D11" s="43"/>
      <c r="E11" s="43"/>
      <c r="F11" s="43"/>
      <c r="G11" s="43"/>
      <c r="H11" s="43"/>
      <c r="I11" s="54"/>
    </row>
    <row r="12" spans="1:9" x14ac:dyDescent="0.35">
      <c r="A12" s="55"/>
      <c r="B12" s="56"/>
      <c r="C12" s="56"/>
      <c r="D12" s="56"/>
      <c r="E12" s="56"/>
      <c r="F12" s="56"/>
      <c r="G12" s="56"/>
      <c r="H12" s="56"/>
      <c r="I12" s="57"/>
    </row>
    <row r="13" spans="1:9" x14ac:dyDescent="0.35">
      <c r="A13" s="28"/>
      <c r="B13" s="28"/>
      <c r="C13" s="28"/>
      <c r="D13" s="28"/>
      <c r="E13" s="28"/>
      <c r="F13" s="28"/>
      <c r="G13" s="28"/>
      <c r="H13" s="28"/>
      <c r="I13" s="28"/>
    </row>
    <row r="14" spans="1:9" ht="29.25" customHeight="1" x14ac:dyDescent="0.35">
      <c r="A14" s="53" t="s">
        <v>54</v>
      </c>
      <c r="B14" s="43"/>
      <c r="C14" s="43"/>
      <c r="D14" s="43"/>
      <c r="E14" s="43"/>
      <c r="F14" s="43"/>
      <c r="G14" s="43"/>
      <c r="H14" s="43"/>
      <c r="I14" s="54"/>
    </row>
    <row r="15" spans="1:9" ht="15" customHeight="1" x14ac:dyDescent="0.35">
      <c r="A15" s="37" t="s">
        <v>55</v>
      </c>
      <c r="B15" s="84"/>
      <c r="C15" s="84"/>
      <c r="D15" s="84"/>
      <c r="E15" s="84"/>
      <c r="F15" s="84"/>
      <c r="G15" s="84"/>
      <c r="H15" s="84"/>
      <c r="I15" s="39"/>
    </row>
    <row r="16" spans="1:9" x14ac:dyDescent="0.35">
      <c r="A16" s="37"/>
      <c r="B16" s="84"/>
      <c r="C16" s="84"/>
      <c r="D16" s="84"/>
      <c r="E16" s="84"/>
      <c r="F16" s="84"/>
      <c r="G16" s="84"/>
      <c r="H16" s="84"/>
      <c r="I16" s="39"/>
    </row>
    <row r="17" spans="1:9" x14ac:dyDescent="0.35">
      <c r="A17" s="37"/>
      <c r="B17" s="84"/>
      <c r="C17" s="84"/>
      <c r="D17" s="84"/>
      <c r="E17" s="84"/>
      <c r="F17" s="84"/>
      <c r="G17" s="84"/>
      <c r="H17" s="84"/>
      <c r="I17" s="39"/>
    </row>
    <row r="18" spans="1:9" x14ac:dyDescent="0.35">
      <c r="A18" s="37"/>
      <c r="B18" s="84"/>
      <c r="C18" s="84"/>
      <c r="D18" s="84"/>
      <c r="E18" s="84"/>
      <c r="F18" s="84"/>
      <c r="G18" s="84"/>
      <c r="H18" s="84"/>
      <c r="I18" s="39"/>
    </row>
    <row r="19" spans="1:9" x14ac:dyDescent="0.35">
      <c r="A19" s="37"/>
      <c r="B19" s="84"/>
      <c r="C19" s="84"/>
      <c r="D19" s="84"/>
      <c r="E19" s="84"/>
      <c r="F19" s="84"/>
      <c r="G19" s="84"/>
      <c r="H19" s="84"/>
      <c r="I19" s="39"/>
    </row>
    <row r="20" spans="1:9" x14ac:dyDescent="0.35">
      <c r="A20" s="40"/>
      <c r="B20" s="41"/>
      <c r="C20" s="41"/>
      <c r="D20" s="41"/>
      <c r="E20" s="41"/>
      <c r="F20" s="41"/>
      <c r="G20" s="41"/>
      <c r="H20" s="41"/>
      <c r="I20" s="42"/>
    </row>
    <row r="21" spans="1:9" x14ac:dyDescent="0.35">
      <c r="A21" s="6"/>
      <c r="B21" s="6"/>
      <c r="C21" s="6"/>
      <c r="D21" s="6"/>
      <c r="E21" s="6"/>
      <c r="F21" s="6"/>
      <c r="G21" s="6"/>
      <c r="H21" s="6"/>
      <c r="I21" s="6"/>
    </row>
    <row r="22" spans="1:9" ht="43.5" x14ac:dyDescent="0.35">
      <c r="A22" s="7" t="s">
        <v>13</v>
      </c>
      <c r="B22" s="7" t="s">
        <v>56</v>
      </c>
      <c r="C22" s="7" t="s">
        <v>57</v>
      </c>
      <c r="D22" s="7" t="s">
        <v>58</v>
      </c>
      <c r="E22" s="24" t="s">
        <v>59</v>
      </c>
      <c r="F22" s="15" t="s">
        <v>16</v>
      </c>
      <c r="G22" s="15" t="s">
        <v>60</v>
      </c>
      <c r="H22" s="24" t="s">
        <v>18</v>
      </c>
      <c r="I22" s="7" t="s">
        <v>21</v>
      </c>
    </row>
    <row r="23" spans="1:9" ht="116" x14ac:dyDescent="0.35">
      <c r="A23" s="23">
        <v>1</v>
      </c>
      <c r="B23" s="31" t="s">
        <v>61</v>
      </c>
      <c r="C23" s="31" t="s">
        <v>62</v>
      </c>
      <c r="D23" s="85"/>
      <c r="E23" s="85"/>
      <c r="F23" s="23" t="s">
        <v>63</v>
      </c>
      <c r="G23" s="8" t="s">
        <v>41</v>
      </c>
      <c r="H23" s="8"/>
      <c r="I23" s="8" t="s">
        <v>64</v>
      </c>
    </row>
    <row r="24" spans="1:9" ht="116" x14ac:dyDescent="0.35">
      <c r="A24" s="23">
        <v>2</v>
      </c>
      <c r="B24" s="31" t="s">
        <v>65</v>
      </c>
      <c r="C24" s="31" t="s">
        <v>66</v>
      </c>
      <c r="D24" s="31">
        <v>1014</v>
      </c>
      <c r="E24" s="85"/>
      <c r="F24" s="23" t="s">
        <v>67</v>
      </c>
      <c r="G24" s="8" t="s">
        <v>37</v>
      </c>
      <c r="H24" s="8"/>
      <c r="I24" s="8" t="s">
        <v>68</v>
      </c>
    </row>
    <row r="25" spans="1:9" ht="116" x14ac:dyDescent="0.35">
      <c r="A25" s="23">
        <v>3</v>
      </c>
      <c r="B25" s="31" t="s">
        <v>69</v>
      </c>
      <c r="C25" s="31" t="s">
        <v>70</v>
      </c>
      <c r="D25" s="85"/>
      <c r="E25" s="85"/>
      <c r="F25" s="23" t="s">
        <v>63</v>
      </c>
      <c r="G25" s="8" t="s">
        <v>41</v>
      </c>
      <c r="H25" s="8"/>
      <c r="I25" s="8" t="s">
        <v>64</v>
      </c>
    </row>
    <row r="26" spans="1:9" ht="116" x14ac:dyDescent="0.35">
      <c r="A26" s="23">
        <v>4</v>
      </c>
      <c r="B26" s="31" t="s">
        <v>71</v>
      </c>
      <c r="C26" s="31" t="s">
        <v>72</v>
      </c>
      <c r="D26" s="31">
        <v>683</v>
      </c>
      <c r="E26" s="85"/>
      <c r="F26" s="23" t="s">
        <v>67</v>
      </c>
      <c r="G26" s="8" t="s">
        <v>37</v>
      </c>
      <c r="H26" s="8"/>
      <c r="I26" s="8" t="s">
        <v>68</v>
      </c>
    </row>
    <row r="27" spans="1:9" ht="116" x14ac:dyDescent="0.35">
      <c r="A27" s="23">
        <v>5</v>
      </c>
      <c r="B27" s="31" t="s">
        <v>71</v>
      </c>
      <c r="C27" s="31" t="s">
        <v>73</v>
      </c>
      <c r="D27" s="31">
        <v>616</v>
      </c>
      <c r="E27" s="85"/>
      <c r="F27" s="23" t="s">
        <v>67</v>
      </c>
      <c r="G27" s="8" t="s">
        <v>37</v>
      </c>
      <c r="H27" s="8"/>
      <c r="I27" s="8" t="s">
        <v>68</v>
      </c>
    </row>
    <row r="28" spans="1:9" ht="116" x14ac:dyDescent="0.35">
      <c r="A28" s="23">
        <v>6</v>
      </c>
      <c r="B28" s="31" t="s">
        <v>71</v>
      </c>
      <c r="C28" s="31" t="s">
        <v>74</v>
      </c>
      <c r="D28" s="31">
        <v>380</v>
      </c>
      <c r="E28" s="85"/>
      <c r="F28" s="23" t="s">
        <v>67</v>
      </c>
      <c r="G28" s="8" t="s">
        <v>37</v>
      </c>
      <c r="H28" s="8"/>
      <c r="I28" s="8" t="s">
        <v>68</v>
      </c>
    </row>
    <row r="29" spans="1:9" ht="116" x14ac:dyDescent="0.35">
      <c r="A29" s="23">
        <v>7</v>
      </c>
      <c r="B29" s="31" t="s">
        <v>71</v>
      </c>
      <c r="C29" s="31" t="s">
        <v>75</v>
      </c>
      <c r="D29" s="31">
        <v>642</v>
      </c>
      <c r="E29" s="85"/>
      <c r="F29" s="23" t="s">
        <v>67</v>
      </c>
      <c r="G29" s="8" t="s">
        <v>37</v>
      </c>
      <c r="H29" s="8"/>
      <c r="I29" s="8" t="s">
        <v>68</v>
      </c>
    </row>
    <row r="30" spans="1:9" ht="116" x14ac:dyDescent="0.35">
      <c r="A30" s="23">
        <v>8</v>
      </c>
      <c r="B30" s="31" t="s">
        <v>71</v>
      </c>
      <c r="C30" s="31" t="s">
        <v>76</v>
      </c>
      <c r="D30" s="31">
        <v>1667</v>
      </c>
      <c r="E30" s="31">
        <v>53</v>
      </c>
      <c r="F30" s="23" t="s">
        <v>67</v>
      </c>
      <c r="G30" s="8" t="s">
        <v>37</v>
      </c>
      <c r="H30" s="8"/>
      <c r="I30" s="8" t="s">
        <v>68</v>
      </c>
    </row>
    <row r="31" spans="1:9" ht="116" x14ac:dyDescent="0.35">
      <c r="A31" s="23">
        <v>9</v>
      </c>
      <c r="B31" s="31" t="s">
        <v>71</v>
      </c>
      <c r="C31" s="31" t="s">
        <v>77</v>
      </c>
      <c r="D31" s="31">
        <v>352</v>
      </c>
      <c r="E31" s="85"/>
      <c r="F31" s="23" t="s">
        <v>67</v>
      </c>
      <c r="G31" s="8" t="s">
        <v>37</v>
      </c>
      <c r="H31" s="8"/>
      <c r="I31" s="8" t="s">
        <v>68</v>
      </c>
    </row>
    <row r="32" spans="1:9" ht="116" x14ac:dyDescent="0.35">
      <c r="A32" s="23">
        <v>10</v>
      </c>
      <c r="B32" s="31" t="s">
        <v>71</v>
      </c>
      <c r="C32" s="31" t="s">
        <v>78</v>
      </c>
      <c r="D32" s="31">
        <v>388</v>
      </c>
      <c r="E32" s="85"/>
      <c r="F32" s="23" t="s">
        <v>67</v>
      </c>
      <c r="G32" s="8" t="s">
        <v>37</v>
      </c>
      <c r="H32" s="8"/>
      <c r="I32" s="8" t="s">
        <v>68</v>
      </c>
    </row>
    <row r="33" spans="1:9" ht="116" x14ac:dyDescent="0.35">
      <c r="A33" s="23">
        <v>11</v>
      </c>
      <c r="B33" s="31" t="s">
        <v>71</v>
      </c>
      <c r="C33" s="31" t="s">
        <v>79</v>
      </c>
      <c r="D33" s="31">
        <v>619</v>
      </c>
      <c r="E33" s="85"/>
      <c r="F33" s="23" t="s">
        <v>67</v>
      </c>
      <c r="G33" s="8" t="s">
        <v>37</v>
      </c>
      <c r="H33" s="8"/>
      <c r="I33" s="8" t="s">
        <v>68</v>
      </c>
    </row>
    <row r="34" spans="1:9" ht="116" x14ac:dyDescent="0.35">
      <c r="A34" s="23">
        <v>12</v>
      </c>
      <c r="B34" s="31" t="s">
        <v>80</v>
      </c>
      <c r="C34" s="31" t="s">
        <v>81</v>
      </c>
      <c r="D34" s="31">
        <v>1925</v>
      </c>
      <c r="E34" s="85"/>
      <c r="F34" s="23" t="s">
        <v>82</v>
      </c>
      <c r="G34" s="8" t="s">
        <v>32</v>
      </c>
      <c r="H34" s="8"/>
      <c r="I34" s="8" t="s">
        <v>83</v>
      </c>
    </row>
    <row r="35" spans="1:9" ht="116" x14ac:dyDescent="0.35">
      <c r="A35" s="23">
        <v>13</v>
      </c>
      <c r="B35" s="31" t="s">
        <v>84</v>
      </c>
      <c r="C35" s="31" t="s">
        <v>85</v>
      </c>
      <c r="D35" s="31">
        <v>4484</v>
      </c>
      <c r="E35" s="31">
        <v>99</v>
      </c>
      <c r="F35" s="23" t="s">
        <v>86</v>
      </c>
      <c r="G35" s="8" t="s">
        <v>26</v>
      </c>
      <c r="H35" s="81">
        <v>0.1053532246848313</v>
      </c>
      <c r="I35" s="8" t="s">
        <v>87</v>
      </c>
    </row>
    <row r="36" spans="1:9" ht="116" x14ac:dyDescent="0.35">
      <c r="A36" s="23">
        <v>14</v>
      </c>
      <c r="B36" s="31" t="s">
        <v>84</v>
      </c>
      <c r="C36" s="31" t="s">
        <v>88</v>
      </c>
      <c r="D36" s="31">
        <v>2560</v>
      </c>
      <c r="E36" s="31">
        <v>49</v>
      </c>
      <c r="F36" s="23" t="s">
        <v>86</v>
      </c>
      <c r="G36" s="8" t="s">
        <v>26</v>
      </c>
      <c r="H36" s="81">
        <v>0.10023276449861633</v>
      </c>
      <c r="I36" s="8" t="s">
        <v>87</v>
      </c>
    </row>
    <row r="37" spans="1:9" ht="116" x14ac:dyDescent="0.35">
      <c r="A37" s="23">
        <v>15</v>
      </c>
      <c r="B37" s="31" t="s">
        <v>84</v>
      </c>
      <c r="C37" s="31" t="s">
        <v>89</v>
      </c>
      <c r="D37" s="31">
        <v>731</v>
      </c>
      <c r="E37" s="85"/>
      <c r="F37" s="23" t="s">
        <v>82</v>
      </c>
      <c r="G37" s="8" t="s">
        <v>32</v>
      </c>
      <c r="H37" s="8"/>
      <c r="I37" s="8" t="s">
        <v>83</v>
      </c>
    </row>
    <row r="38" spans="1:9" ht="116" x14ac:dyDescent="0.35">
      <c r="A38" s="23">
        <v>16</v>
      </c>
      <c r="B38" s="31" t="s">
        <v>84</v>
      </c>
      <c r="C38" s="31" t="s">
        <v>90</v>
      </c>
      <c r="D38" s="31">
        <v>681</v>
      </c>
      <c r="E38" s="85"/>
      <c r="F38" s="23" t="s">
        <v>82</v>
      </c>
      <c r="G38" s="8" t="s">
        <v>32</v>
      </c>
      <c r="H38" s="8"/>
      <c r="I38" s="8" t="s">
        <v>83</v>
      </c>
    </row>
    <row r="39" spans="1:9" ht="116" x14ac:dyDescent="0.35">
      <c r="A39" s="23">
        <v>17</v>
      </c>
      <c r="B39" s="31" t="s">
        <v>91</v>
      </c>
      <c r="C39" s="31" t="s">
        <v>92</v>
      </c>
      <c r="D39" s="31">
        <v>783</v>
      </c>
      <c r="E39" s="31">
        <v>44</v>
      </c>
      <c r="F39" s="23" t="s">
        <v>63</v>
      </c>
      <c r="G39" s="8" t="s">
        <v>41</v>
      </c>
      <c r="H39" s="8"/>
      <c r="I39" s="8" t="s">
        <v>64</v>
      </c>
    </row>
    <row r="40" spans="1:9" ht="116" x14ac:dyDescent="0.35">
      <c r="A40" s="23">
        <v>18</v>
      </c>
      <c r="B40" s="31" t="s">
        <v>91</v>
      </c>
      <c r="C40" s="31" t="s">
        <v>93</v>
      </c>
      <c r="D40" s="31">
        <v>1286</v>
      </c>
      <c r="E40" s="31">
        <v>41</v>
      </c>
      <c r="F40" s="23" t="s">
        <v>63</v>
      </c>
      <c r="G40" s="8" t="s">
        <v>41</v>
      </c>
      <c r="H40" s="8"/>
      <c r="I40" s="8" t="s">
        <v>64</v>
      </c>
    </row>
    <row r="41" spans="1:9" ht="116" x14ac:dyDescent="0.35">
      <c r="A41" s="23">
        <v>19</v>
      </c>
      <c r="B41" s="31" t="s">
        <v>91</v>
      </c>
      <c r="C41" s="31" t="s">
        <v>94</v>
      </c>
      <c r="D41" s="31">
        <v>360</v>
      </c>
      <c r="E41" s="85"/>
      <c r="F41" s="23" t="s">
        <v>63</v>
      </c>
      <c r="G41" s="8" t="s">
        <v>41</v>
      </c>
      <c r="H41" s="8"/>
      <c r="I41" s="8" t="s">
        <v>64</v>
      </c>
    </row>
    <row r="42" spans="1:9" ht="116" x14ac:dyDescent="0.35">
      <c r="A42" s="23">
        <v>20</v>
      </c>
      <c r="B42" s="31" t="s">
        <v>91</v>
      </c>
      <c r="C42" s="31" t="s">
        <v>95</v>
      </c>
      <c r="D42" s="31">
        <v>87</v>
      </c>
      <c r="E42" s="85"/>
      <c r="F42" s="23" t="s">
        <v>63</v>
      </c>
      <c r="G42" s="8" t="s">
        <v>41</v>
      </c>
      <c r="H42" s="8"/>
      <c r="I42" s="8" t="s">
        <v>64</v>
      </c>
    </row>
    <row r="43" spans="1:9" ht="116" x14ac:dyDescent="0.35">
      <c r="A43" s="23">
        <v>21</v>
      </c>
      <c r="B43" s="31" t="s">
        <v>91</v>
      </c>
      <c r="C43" s="31" t="s">
        <v>96</v>
      </c>
      <c r="D43" s="31">
        <v>1812</v>
      </c>
      <c r="E43" s="31">
        <v>48</v>
      </c>
      <c r="F43" s="23" t="s">
        <v>63</v>
      </c>
      <c r="G43" s="8" t="s">
        <v>41</v>
      </c>
      <c r="H43" s="8"/>
      <c r="I43" s="8" t="s">
        <v>64</v>
      </c>
    </row>
    <row r="44" spans="1:9" ht="116" x14ac:dyDescent="0.35">
      <c r="A44" s="23">
        <v>22</v>
      </c>
      <c r="B44" s="31" t="s">
        <v>91</v>
      </c>
      <c r="C44" s="31" t="s">
        <v>97</v>
      </c>
      <c r="D44" s="31">
        <v>324</v>
      </c>
      <c r="E44" s="85"/>
      <c r="F44" s="23" t="s">
        <v>63</v>
      </c>
      <c r="G44" s="8" t="s">
        <v>41</v>
      </c>
      <c r="H44" s="8"/>
      <c r="I44" s="8" t="s">
        <v>64</v>
      </c>
    </row>
    <row r="45" spans="1:9" ht="116" x14ac:dyDescent="0.35">
      <c r="A45" s="23">
        <v>23</v>
      </c>
      <c r="B45" s="31" t="s">
        <v>91</v>
      </c>
      <c r="C45" s="31" t="s">
        <v>98</v>
      </c>
      <c r="D45" s="31">
        <v>249</v>
      </c>
      <c r="E45" s="85"/>
      <c r="F45" s="23" t="s">
        <v>63</v>
      </c>
      <c r="G45" s="8" t="s">
        <v>41</v>
      </c>
      <c r="H45" s="8"/>
      <c r="I45" s="8" t="s">
        <v>64</v>
      </c>
    </row>
    <row r="46" spans="1:9" ht="116" x14ac:dyDescent="0.35">
      <c r="A46" s="23">
        <v>24</v>
      </c>
      <c r="B46" s="31" t="s">
        <v>91</v>
      </c>
      <c r="C46" s="31" t="s">
        <v>99</v>
      </c>
      <c r="D46" s="31">
        <v>916</v>
      </c>
      <c r="E46" s="31">
        <v>36</v>
      </c>
      <c r="F46" s="23" t="s">
        <v>63</v>
      </c>
      <c r="G46" s="8" t="s">
        <v>41</v>
      </c>
      <c r="H46" s="8"/>
      <c r="I46" s="8" t="s">
        <v>64</v>
      </c>
    </row>
    <row r="47" spans="1:9" ht="116" x14ac:dyDescent="0.35">
      <c r="A47" s="23">
        <v>25</v>
      </c>
      <c r="B47" s="31" t="s">
        <v>91</v>
      </c>
      <c r="C47" s="31" t="s">
        <v>100</v>
      </c>
      <c r="D47" s="31">
        <v>934</v>
      </c>
      <c r="E47" s="31">
        <v>43</v>
      </c>
      <c r="F47" s="23" t="s">
        <v>63</v>
      </c>
      <c r="G47" s="8" t="s">
        <v>41</v>
      </c>
      <c r="H47" s="8"/>
      <c r="I47" s="8" t="s">
        <v>64</v>
      </c>
    </row>
    <row r="48" spans="1:9" ht="116" x14ac:dyDescent="0.35">
      <c r="A48" s="23">
        <v>26</v>
      </c>
      <c r="B48" s="31" t="s">
        <v>91</v>
      </c>
      <c r="C48" s="31" t="s">
        <v>101</v>
      </c>
      <c r="D48" s="85"/>
      <c r="E48" s="85"/>
      <c r="F48" s="23" t="s">
        <v>63</v>
      </c>
      <c r="G48" s="8" t="s">
        <v>41</v>
      </c>
      <c r="H48" s="8"/>
      <c r="I48" s="8" t="s">
        <v>64</v>
      </c>
    </row>
    <row r="49" spans="1:9" ht="116" x14ac:dyDescent="0.35">
      <c r="A49" s="23">
        <v>27</v>
      </c>
      <c r="B49" s="31" t="s">
        <v>91</v>
      </c>
      <c r="C49" s="31" t="s">
        <v>102</v>
      </c>
      <c r="D49" s="31">
        <v>343</v>
      </c>
      <c r="E49" s="85"/>
      <c r="F49" s="23" t="s">
        <v>63</v>
      </c>
      <c r="G49" s="8" t="s">
        <v>41</v>
      </c>
      <c r="H49" s="8"/>
      <c r="I49" s="8" t="s">
        <v>64</v>
      </c>
    </row>
    <row r="50" spans="1:9" ht="116" x14ac:dyDescent="0.35">
      <c r="A50" s="23">
        <v>28</v>
      </c>
      <c r="B50" s="31" t="s">
        <v>91</v>
      </c>
      <c r="C50" s="31" t="s">
        <v>103</v>
      </c>
      <c r="D50" s="31">
        <v>326</v>
      </c>
      <c r="E50" s="85"/>
      <c r="F50" s="23" t="s">
        <v>63</v>
      </c>
      <c r="G50" s="8" t="s">
        <v>41</v>
      </c>
      <c r="H50" s="8"/>
      <c r="I50" s="8" t="s">
        <v>64</v>
      </c>
    </row>
    <row r="51" spans="1:9" ht="116" x14ac:dyDescent="0.35">
      <c r="A51" s="23">
        <v>29</v>
      </c>
      <c r="B51" s="31" t="s">
        <v>104</v>
      </c>
      <c r="C51" s="31" t="s">
        <v>105</v>
      </c>
      <c r="D51" s="31">
        <v>234</v>
      </c>
      <c r="E51" s="85"/>
      <c r="F51" s="23" t="s">
        <v>63</v>
      </c>
      <c r="G51" s="8" t="s">
        <v>41</v>
      </c>
      <c r="H51" s="8"/>
      <c r="I51" s="8" t="s">
        <v>64</v>
      </c>
    </row>
    <row r="52" spans="1:9" ht="116" x14ac:dyDescent="0.35">
      <c r="A52" s="23">
        <v>30</v>
      </c>
      <c r="B52" s="31" t="s">
        <v>106</v>
      </c>
      <c r="C52" s="31" t="s">
        <v>107</v>
      </c>
      <c r="D52" s="31">
        <v>1733</v>
      </c>
      <c r="E52" s="31">
        <v>79</v>
      </c>
      <c r="F52" s="23" t="s">
        <v>67</v>
      </c>
      <c r="G52" s="8" t="s">
        <v>37</v>
      </c>
      <c r="H52" s="8"/>
      <c r="I52" s="8" t="s">
        <v>68</v>
      </c>
    </row>
    <row r="53" spans="1:9" ht="116" x14ac:dyDescent="0.35">
      <c r="A53" s="23">
        <v>31</v>
      </c>
      <c r="B53" s="31" t="s">
        <v>108</v>
      </c>
      <c r="C53" s="31" t="s">
        <v>109</v>
      </c>
      <c r="D53" s="31">
        <v>53</v>
      </c>
      <c r="E53" s="85"/>
      <c r="F53" s="23" t="s">
        <v>82</v>
      </c>
      <c r="G53" s="8" t="s">
        <v>32</v>
      </c>
      <c r="H53" s="8"/>
      <c r="I53" s="8" t="s">
        <v>83</v>
      </c>
    </row>
    <row r="54" spans="1:9" ht="116" x14ac:dyDescent="0.35">
      <c r="A54" s="23">
        <v>32</v>
      </c>
      <c r="B54" s="31" t="s">
        <v>110</v>
      </c>
      <c r="C54" s="31" t="s">
        <v>111</v>
      </c>
      <c r="D54" s="31">
        <v>985</v>
      </c>
      <c r="E54" s="85"/>
      <c r="F54" s="23" t="s">
        <v>82</v>
      </c>
      <c r="G54" s="8" t="s">
        <v>32</v>
      </c>
      <c r="H54" s="8"/>
      <c r="I54" s="8" t="s">
        <v>83</v>
      </c>
    </row>
    <row r="55" spans="1:9" ht="116" x14ac:dyDescent="0.35">
      <c r="A55" s="23">
        <v>33</v>
      </c>
      <c r="B55" s="31" t="s">
        <v>112</v>
      </c>
      <c r="C55" s="31" t="s">
        <v>113</v>
      </c>
      <c r="D55" s="31">
        <v>455</v>
      </c>
      <c r="E55" s="85"/>
      <c r="F55" s="23" t="s">
        <v>63</v>
      </c>
      <c r="G55" s="8" t="s">
        <v>41</v>
      </c>
      <c r="H55" s="8"/>
      <c r="I55" s="8" t="s">
        <v>64</v>
      </c>
    </row>
    <row r="56" spans="1:9" ht="116" x14ac:dyDescent="0.35">
      <c r="A56" s="23">
        <v>34</v>
      </c>
      <c r="B56" s="31" t="s">
        <v>112</v>
      </c>
      <c r="C56" s="31" t="s">
        <v>114</v>
      </c>
      <c r="D56" s="85"/>
      <c r="E56" s="85"/>
      <c r="F56" s="23" t="s">
        <v>63</v>
      </c>
      <c r="G56" s="8" t="s">
        <v>41</v>
      </c>
      <c r="H56" s="8"/>
      <c r="I56" s="8" t="s">
        <v>64</v>
      </c>
    </row>
    <row r="57" spans="1:9" ht="116" x14ac:dyDescent="0.35">
      <c r="A57" s="23">
        <v>35</v>
      </c>
      <c r="B57" s="31" t="s">
        <v>112</v>
      </c>
      <c r="C57" s="31" t="s">
        <v>115</v>
      </c>
      <c r="D57" s="85"/>
      <c r="E57" s="85"/>
      <c r="F57" s="23" t="s">
        <v>63</v>
      </c>
      <c r="G57" s="8" t="s">
        <v>41</v>
      </c>
      <c r="H57" s="8"/>
      <c r="I57" s="8" t="s">
        <v>64</v>
      </c>
    </row>
    <row r="58" spans="1:9" ht="116" x14ac:dyDescent="0.35">
      <c r="A58" s="23">
        <v>36</v>
      </c>
      <c r="B58" s="31" t="s">
        <v>112</v>
      </c>
      <c r="C58" s="31" t="s">
        <v>116</v>
      </c>
      <c r="D58" s="31">
        <v>41</v>
      </c>
      <c r="E58" s="85"/>
      <c r="F58" s="23" t="s">
        <v>63</v>
      </c>
      <c r="G58" s="8" t="s">
        <v>41</v>
      </c>
      <c r="H58" s="8"/>
      <c r="I58" s="8" t="s">
        <v>64</v>
      </c>
    </row>
    <row r="59" spans="1:9" ht="116" x14ac:dyDescent="0.35">
      <c r="A59" s="23">
        <v>37</v>
      </c>
      <c r="B59" s="31" t="s">
        <v>112</v>
      </c>
      <c r="C59" s="31" t="s">
        <v>117</v>
      </c>
      <c r="D59" s="85"/>
      <c r="E59" s="85"/>
      <c r="F59" s="23" t="s">
        <v>63</v>
      </c>
      <c r="G59" s="8" t="s">
        <v>41</v>
      </c>
      <c r="H59" s="8"/>
      <c r="I59" s="8" t="s">
        <v>64</v>
      </c>
    </row>
    <row r="60" spans="1:9" ht="116" x14ac:dyDescent="0.35">
      <c r="A60" s="23">
        <v>38</v>
      </c>
      <c r="B60" s="31" t="s">
        <v>118</v>
      </c>
      <c r="C60" s="31" t="s">
        <v>119</v>
      </c>
      <c r="D60" s="31">
        <v>1391</v>
      </c>
      <c r="E60" s="31">
        <v>67</v>
      </c>
      <c r="F60" s="23" t="s">
        <v>86</v>
      </c>
      <c r="G60" s="8" t="s">
        <v>26</v>
      </c>
      <c r="H60" s="8"/>
      <c r="I60" s="8" t="s">
        <v>87</v>
      </c>
    </row>
    <row r="61" spans="1:9" ht="116" x14ac:dyDescent="0.35">
      <c r="A61" s="23">
        <v>39</v>
      </c>
      <c r="B61" s="31" t="s">
        <v>118</v>
      </c>
      <c r="C61" s="31" t="s">
        <v>120</v>
      </c>
      <c r="D61" s="31">
        <v>525</v>
      </c>
      <c r="E61" s="85"/>
      <c r="F61" s="23" t="s">
        <v>86</v>
      </c>
      <c r="G61" s="8" t="s">
        <v>26</v>
      </c>
      <c r="H61" s="8"/>
      <c r="I61" s="8" t="s">
        <v>87</v>
      </c>
    </row>
    <row r="62" spans="1:9" ht="116" x14ac:dyDescent="0.35">
      <c r="A62" s="23">
        <v>40</v>
      </c>
      <c r="B62" s="31" t="s">
        <v>118</v>
      </c>
      <c r="C62" s="31" t="s">
        <v>121</v>
      </c>
      <c r="D62" s="31">
        <v>1464</v>
      </c>
      <c r="E62" s="31">
        <v>59</v>
      </c>
      <c r="F62" s="23" t="s">
        <v>86</v>
      </c>
      <c r="G62" s="8" t="s">
        <v>26</v>
      </c>
      <c r="H62" s="8"/>
      <c r="I62" s="8" t="s">
        <v>87</v>
      </c>
    </row>
    <row r="63" spans="1:9" ht="116" x14ac:dyDescent="0.35">
      <c r="A63" s="23">
        <v>41</v>
      </c>
      <c r="B63" s="31" t="s">
        <v>118</v>
      </c>
      <c r="C63" s="31" t="s">
        <v>122</v>
      </c>
      <c r="D63" s="31">
        <v>537</v>
      </c>
      <c r="E63" s="85"/>
      <c r="F63" s="23" t="s">
        <v>82</v>
      </c>
      <c r="G63" s="8" t="s">
        <v>32</v>
      </c>
      <c r="H63" s="8"/>
      <c r="I63" s="8" t="s">
        <v>83</v>
      </c>
    </row>
    <row r="64" spans="1:9" ht="116" x14ac:dyDescent="0.35">
      <c r="A64" s="23">
        <v>42</v>
      </c>
      <c r="B64" s="31" t="s">
        <v>118</v>
      </c>
      <c r="C64" s="31" t="s">
        <v>123</v>
      </c>
      <c r="D64" s="85"/>
      <c r="E64" s="85"/>
      <c r="F64" s="23" t="s">
        <v>63</v>
      </c>
      <c r="G64" s="8" t="s">
        <v>41</v>
      </c>
      <c r="H64" s="8"/>
      <c r="I64" s="8" t="s">
        <v>64</v>
      </c>
    </row>
    <row r="65" spans="1:9" ht="116" x14ac:dyDescent="0.35">
      <c r="A65" s="23">
        <v>43</v>
      </c>
      <c r="B65" s="31" t="s">
        <v>118</v>
      </c>
      <c r="C65" s="31" t="s">
        <v>124</v>
      </c>
      <c r="D65" s="31">
        <v>334</v>
      </c>
      <c r="E65" s="85"/>
      <c r="F65" s="23" t="s">
        <v>82</v>
      </c>
      <c r="G65" s="8" t="s">
        <v>32</v>
      </c>
      <c r="H65" s="8"/>
      <c r="I65" s="8" t="s">
        <v>83</v>
      </c>
    </row>
    <row r="66" spans="1:9" ht="116" x14ac:dyDescent="0.35">
      <c r="A66" s="23">
        <v>44</v>
      </c>
      <c r="B66" s="31" t="s">
        <v>118</v>
      </c>
      <c r="C66" s="31" t="s">
        <v>125</v>
      </c>
      <c r="D66" s="31">
        <v>428</v>
      </c>
      <c r="E66" s="85"/>
      <c r="F66" s="23" t="s">
        <v>82</v>
      </c>
      <c r="G66" s="8" t="s">
        <v>32</v>
      </c>
      <c r="H66" s="8"/>
      <c r="I66" s="8" t="s">
        <v>83</v>
      </c>
    </row>
    <row r="67" spans="1:9" ht="116" x14ac:dyDescent="0.35">
      <c r="A67" s="23">
        <v>45</v>
      </c>
      <c r="B67" s="31" t="s">
        <v>118</v>
      </c>
      <c r="C67" s="31" t="s">
        <v>126</v>
      </c>
      <c r="D67" s="31">
        <v>452</v>
      </c>
      <c r="E67" s="85"/>
      <c r="F67" s="23" t="s">
        <v>67</v>
      </c>
      <c r="G67" s="8" t="s">
        <v>37</v>
      </c>
      <c r="H67" s="8"/>
      <c r="I67" s="8" t="s">
        <v>68</v>
      </c>
    </row>
    <row r="68" spans="1:9" ht="116" x14ac:dyDescent="0.35">
      <c r="A68" s="23">
        <v>46</v>
      </c>
      <c r="B68" s="31" t="s">
        <v>127</v>
      </c>
      <c r="C68" s="31" t="s">
        <v>128</v>
      </c>
      <c r="D68" s="31">
        <v>740</v>
      </c>
      <c r="E68" s="85"/>
      <c r="F68" s="23" t="s">
        <v>67</v>
      </c>
      <c r="G68" s="8" t="s">
        <v>37</v>
      </c>
      <c r="H68" s="8"/>
      <c r="I68" s="8" t="s">
        <v>68</v>
      </c>
    </row>
    <row r="69" spans="1:9" ht="116" x14ac:dyDescent="0.35">
      <c r="A69" s="23">
        <v>47</v>
      </c>
      <c r="B69" s="31" t="s">
        <v>129</v>
      </c>
      <c r="C69" s="31" t="s">
        <v>130</v>
      </c>
      <c r="D69" s="31">
        <v>1049</v>
      </c>
      <c r="E69" s="31">
        <v>40</v>
      </c>
      <c r="F69" s="23" t="s">
        <v>86</v>
      </c>
      <c r="G69" s="8" t="s">
        <v>26</v>
      </c>
      <c r="H69" s="8"/>
      <c r="I69" s="8" t="s">
        <v>87</v>
      </c>
    </row>
    <row r="70" spans="1:9" ht="116" x14ac:dyDescent="0.35">
      <c r="A70" s="23">
        <v>48</v>
      </c>
      <c r="B70" s="31" t="s">
        <v>129</v>
      </c>
      <c r="C70" s="31" t="s">
        <v>131</v>
      </c>
      <c r="D70" s="31">
        <v>133</v>
      </c>
      <c r="E70" s="85"/>
      <c r="F70" s="23" t="s">
        <v>86</v>
      </c>
      <c r="G70" s="8" t="s">
        <v>26</v>
      </c>
      <c r="H70" s="8"/>
      <c r="I70" s="8" t="s">
        <v>87</v>
      </c>
    </row>
    <row r="71" spans="1:9" ht="116" x14ac:dyDescent="0.35">
      <c r="A71" s="23">
        <v>49</v>
      </c>
      <c r="B71" s="31" t="s">
        <v>129</v>
      </c>
      <c r="C71" s="31" t="s">
        <v>132</v>
      </c>
      <c r="D71" s="31">
        <v>494</v>
      </c>
      <c r="E71" s="85"/>
      <c r="F71" s="23" t="s">
        <v>86</v>
      </c>
      <c r="G71" s="8" t="s">
        <v>26</v>
      </c>
      <c r="H71" s="8"/>
      <c r="I71" s="8" t="s">
        <v>87</v>
      </c>
    </row>
    <row r="72" spans="1:9" ht="116" x14ac:dyDescent="0.35">
      <c r="A72" s="23">
        <v>50</v>
      </c>
      <c r="B72" s="31" t="s">
        <v>133</v>
      </c>
      <c r="C72" s="31" t="s">
        <v>134</v>
      </c>
      <c r="D72" s="85"/>
      <c r="E72" s="85"/>
      <c r="F72" s="23" t="s">
        <v>82</v>
      </c>
      <c r="G72" s="8" t="s">
        <v>32</v>
      </c>
      <c r="H72" s="8"/>
      <c r="I72" s="8" t="s">
        <v>83</v>
      </c>
    </row>
    <row r="73" spans="1:9" ht="116" x14ac:dyDescent="0.35">
      <c r="A73" s="23">
        <v>51</v>
      </c>
      <c r="B73" s="31" t="s">
        <v>133</v>
      </c>
      <c r="C73" s="31" t="s">
        <v>135</v>
      </c>
      <c r="D73" s="31">
        <v>90</v>
      </c>
      <c r="E73" s="85"/>
      <c r="F73" s="23" t="s">
        <v>67</v>
      </c>
      <c r="G73" s="8" t="s">
        <v>37</v>
      </c>
      <c r="H73" s="8"/>
      <c r="I73" s="8" t="s">
        <v>68</v>
      </c>
    </row>
    <row r="74" spans="1:9" ht="116" x14ac:dyDescent="0.35">
      <c r="A74" s="23">
        <v>52</v>
      </c>
      <c r="B74" s="31" t="s">
        <v>133</v>
      </c>
      <c r="C74" s="31" t="s">
        <v>136</v>
      </c>
      <c r="D74" s="31">
        <v>55</v>
      </c>
      <c r="E74" s="85"/>
      <c r="F74" s="23" t="s">
        <v>67</v>
      </c>
      <c r="G74" s="8" t="s">
        <v>37</v>
      </c>
      <c r="H74" s="8"/>
      <c r="I74" s="8" t="s">
        <v>68</v>
      </c>
    </row>
    <row r="75" spans="1:9" ht="116" x14ac:dyDescent="0.35">
      <c r="A75" s="23">
        <v>53</v>
      </c>
      <c r="B75" s="31" t="s">
        <v>133</v>
      </c>
      <c r="C75" s="31" t="s">
        <v>137</v>
      </c>
      <c r="D75" s="31">
        <v>167</v>
      </c>
      <c r="E75" s="85"/>
      <c r="F75" s="23" t="s">
        <v>67</v>
      </c>
      <c r="G75" s="8" t="s">
        <v>37</v>
      </c>
      <c r="H75" s="8"/>
      <c r="I75" s="8" t="s">
        <v>68</v>
      </c>
    </row>
    <row r="76" spans="1:9" ht="116" x14ac:dyDescent="0.35">
      <c r="A76" s="23">
        <v>54</v>
      </c>
      <c r="B76" s="31" t="s">
        <v>133</v>
      </c>
      <c r="C76" s="31" t="s">
        <v>138</v>
      </c>
      <c r="D76" s="31">
        <v>1908</v>
      </c>
      <c r="E76" s="85"/>
      <c r="F76" s="23" t="s">
        <v>67</v>
      </c>
      <c r="G76" s="8" t="s">
        <v>37</v>
      </c>
      <c r="H76" s="8"/>
      <c r="I76" s="8" t="s">
        <v>68</v>
      </c>
    </row>
    <row r="77" spans="1:9" ht="116" x14ac:dyDescent="0.35">
      <c r="A77" s="23">
        <v>55</v>
      </c>
      <c r="B77" s="31" t="s">
        <v>133</v>
      </c>
      <c r="C77" s="31" t="s">
        <v>139</v>
      </c>
      <c r="D77" s="31">
        <v>134</v>
      </c>
      <c r="E77" s="85"/>
      <c r="F77" s="23" t="s">
        <v>67</v>
      </c>
      <c r="G77" s="8" t="s">
        <v>37</v>
      </c>
      <c r="H77" s="8"/>
      <c r="I77" s="8" t="s">
        <v>68</v>
      </c>
    </row>
    <row r="78" spans="1:9" ht="116" x14ac:dyDescent="0.35">
      <c r="A78" s="23">
        <v>56</v>
      </c>
      <c r="B78" s="31" t="s">
        <v>133</v>
      </c>
      <c r="C78" s="31" t="s">
        <v>140</v>
      </c>
      <c r="D78" s="31">
        <v>134</v>
      </c>
      <c r="E78" s="85"/>
      <c r="F78" s="23" t="s">
        <v>63</v>
      </c>
      <c r="G78" s="8" t="s">
        <v>41</v>
      </c>
      <c r="H78" s="8"/>
      <c r="I78" s="8" t="s">
        <v>64</v>
      </c>
    </row>
    <row r="79" spans="1:9" ht="116" x14ac:dyDescent="0.35">
      <c r="A79" s="23">
        <v>57</v>
      </c>
      <c r="B79" s="31" t="s">
        <v>141</v>
      </c>
      <c r="C79" s="31" t="s">
        <v>142</v>
      </c>
      <c r="D79" s="31">
        <v>331</v>
      </c>
      <c r="E79" s="85"/>
      <c r="F79" s="23" t="s">
        <v>63</v>
      </c>
      <c r="G79" s="8" t="s">
        <v>41</v>
      </c>
      <c r="H79" s="8"/>
      <c r="I79" s="8" t="s">
        <v>64</v>
      </c>
    </row>
    <row r="80" spans="1:9" ht="116" x14ac:dyDescent="0.35">
      <c r="A80" s="23">
        <v>58</v>
      </c>
      <c r="B80" s="31" t="s">
        <v>143</v>
      </c>
      <c r="C80" s="31" t="s">
        <v>144</v>
      </c>
      <c r="D80" s="31">
        <v>563</v>
      </c>
      <c r="E80" s="85"/>
      <c r="F80" s="23" t="s">
        <v>63</v>
      </c>
      <c r="G80" s="8" t="s">
        <v>41</v>
      </c>
      <c r="H80" s="8"/>
      <c r="I80" s="8" t="s">
        <v>64</v>
      </c>
    </row>
    <row r="81" spans="1:9" ht="116" x14ac:dyDescent="0.35">
      <c r="A81" s="23">
        <v>59</v>
      </c>
      <c r="B81" s="31" t="s">
        <v>143</v>
      </c>
      <c r="C81" s="31" t="s">
        <v>145</v>
      </c>
      <c r="D81" s="31">
        <v>303</v>
      </c>
      <c r="E81" s="85"/>
      <c r="F81" s="23" t="s">
        <v>63</v>
      </c>
      <c r="G81" s="8" t="s">
        <v>41</v>
      </c>
      <c r="H81" s="8"/>
      <c r="I81" s="8" t="s">
        <v>64</v>
      </c>
    </row>
    <row r="82" spans="1:9" ht="116" x14ac:dyDescent="0.35">
      <c r="A82" s="23">
        <v>60</v>
      </c>
      <c r="B82" s="31" t="s">
        <v>143</v>
      </c>
      <c r="C82" s="31" t="s">
        <v>146</v>
      </c>
      <c r="D82" s="31">
        <v>464</v>
      </c>
      <c r="E82" s="85"/>
      <c r="F82" s="23" t="s">
        <v>63</v>
      </c>
      <c r="G82" s="8" t="s">
        <v>41</v>
      </c>
      <c r="H82" s="8"/>
      <c r="I82" s="8" t="s">
        <v>64</v>
      </c>
    </row>
    <row r="83" spans="1:9" ht="116" x14ac:dyDescent="0.35">
      <c r="A83" s="23">
        <v>61</v>
      </c>
      <c r="B83" s="31" t="s">
        <v>143</v>
      </c>
      <c r="C83" s="31" t="s">
        <v>147</v>
      </c>
      <c r="D83" s="31">
        <v>477</v>
      </c>
      <c r="E83" s="85"/>
      <c r="F83" s="23" t="s">
        <v>67</v>
      </c>
      <c r="G83" s="8" t="s">
        <v>37</v>
      </c>
      <c r="H83" s="8"/>
      <c r="I83" s="8" t="s">
        <v>68</v>
      </c>
    </row>
    <row r="84" spans="1:9" ht="116" x14ac:dyDescent="0.35">
      <c r="A84" s="23">
        <v>62</v>
      </c>
      <c r="B84" s="31" t="s">
        <v>148</v>
      </c>
      <c r="C84" s="31" t="s">
        <v>149</v>
      </c>
      <c r="D84" s="31">
        <v>372</v>
      </c>
      <c r="E84" s="85"/>
      <c r="F84" s="23" t="s">
        <v>63</v>
      </c>
      <c r="G84" s="8" t="s">
        <v>41</v>
      </c>
      <c r="H84" s="8"/>
      <c r="I84" s="8" t="s">
        <v>64</v>
      </c>
    </row>
    <row r="85" spans="1:9" ht="116" x14ac:dyDescent="0.35">
      <c r="A85" s="23">
        <v>63</v>
      </c>
      <c r="B85" s="31" t="s">
        <v>150</v>
      </c>
      <c r="C85" s="31" t="s">
        <v>151</v>
      </c>
      <c r="D85" s="85"/>
      <c r="E85" s="85"/>
      <c r="F85" s="23" t="s">
        <v>63</v>
      </c>
      <c r="G85" s="8" t="s">
        <v>41</v>
      </c>
      <c r="H85" s="8"/>
      <c r="I85" s="8" t="s">
        <v>64</v>
      </c>
    </row>
    <row r="86" spans="1:9" ht="116" x14ac:dyDescent="0.35">
      <c r="A86" s="23">
        <v>64</v>
      </c>
      <c r="B86" s="31" t="s">
        <v>152</v>
      </c>
      <c r="C86" s="31" t="s">
        <v>153</v>
      </c>
      <c r="D86" s="31">
        <v>584</v>
      </c>
      <c r="E86" s="85"/>
      <c r="F86" s="23" t="s">
        <v>82</v>
      </c>
      <c r="G86" s="8" t="s">
        <v>32</v>
      </c>
      <c r="H86" s="8"/>
      <c r="I86" s="8" t="s">
        <v>83</v>
      </c>
    </row>
    <row r="87" spans="1:9" ht="116" x14ac:dyDescent="0.35">
      <c r="A87" s="23">
        <v>65</v>
      </c>
      <c r="B87" s="31" t="s">
        <v>154</v>
      </c>
      <c r="C87" s="31" t="s">
        <v>155</v>
      </c>
      <c r="D87" s="31">
        <v>369</v>
      </c>
      <c r="E87" s="85"/>
      <c r="F87" s="23" t="s">
        <v>63</v>
      </c>
      <c r="G87" s="8" t="s">
        <v>41</v>
      </c>
      <c r="H87" s="8"/>
      <c r="I87" s="8" t="s">
        <v>64</v>
      </c>
    </row>
    <row r="88" spans="1:9" ht="116" x14ac:dyDescent="0.35">
      <c r="A88" s="23">
        <v>66</v>
      </c>
      <c r="B88" s="31" t="s">
        <v>156</v>
      </c>
      <c r="C88" s="31" t="s">
        <v>157</v>
      </c>
      <c r="D88" s="31">
        <v>1497</v>
      </c>
      <c r="E88" s="85"/>
      <c r="F88" s="23" t="s">
        <v>63</v>
      </c>
      <c r="G88" s="8" t="s">
        <v>41</v>
      </c>
      <c r="H88" s="8"/>
      <c r="I88" s="8" t="s">
        <v>64</v>
      </c>
    </row>
    <row r="89" spans="1:9" ht="116" x14ac:dyDescent="0.35">
      <c r="A89" s="23">
        <v>67</v>
      </c>
      <c r="B89" s="31" t="s">
        <v>158</v>
      </c>
      <c r="C89" s="31" t="s">
        <v>159</v>
      </c>
      <c r="D89" s="31">
        <v>109</v>
      </c>
      <c r="E89" s="85"/>
      <c r="F89" s="23" t="s">
        <v>67</v>
      </c>
      <c r="G89" s="8" t="s">
        <v>37</v>
      </c>
      <c r="H89" s="8"/>
      <c r="I89" s="8" t="s">
        <v>68</v>
      </c>
    </row>
    <row r="90" spans="1:9" ht="116" x14ac:dyDescent="0.35">
      <c r="A90" s="23">
        <v>68</v>
      </c>
      <c r="B90" s="31" t="s">
        <v>158</v>
      </c>
      <c r="C90" s="31" t="s">
        <v>160</v>
      </c>
      <c r="D90" s="31">
        <v>152</v>
      </c>
      <c r="E90" s="85"/>
      <c r="F90" s="23" t="s">
        <v>67</v>
      </c>
      <c r="G90" s="8" t="s">
        <v>37</v>
      </c>
      <c r="H90" s="8"/>
      <c r="I90" s="8" t="s">
        <v>68</v>
      </c>
    </row>
    <row r="91" spans="1:9" ht="116" x14ac:dyDescent="0.35">
      <c r="A91" s="23">
        <v>69</v>
      </c>
      <c r="B91" s="31" t="s">
        <v>158</v>
      </c>
      <c r="C91" s="31" t="s">
        <v>161</v>
      </c>
      <c r="D91" s="31">
        <v>90</v>
      </c>
      <c r="E91" s="85"/>
      <c r="F91" s="23" t="s">
        <v>67</v>
      </c>
      <c r="G91" s="8" t="s">
        <v>37</v>
      </c>
      <c r="H91" s="8"/>
      <c r="I91" s="8" t="s">
        <v>68</v>
      </c>
    </row>
    <row r="92" spans="1:9" ht="116" x14ac:dyDescent="0.35">
      <c r="A92" s="23">
        <v>70</v>
      </c>
      <c r="B92" s="31" t="s">
        <v>158</v>
      </c>
      <c r="C92" s="31" t="s">
        <v>162</v>
      </c>
      <c r="D92" s="31">
        <v>1666</v>
      </c>
      <c r="E92" s="31">
        <v>129</v>
      </c>
      <c r="F92" s="23" t="s">
        <v>67</v>
      </c>
      <c r="G92" s="8" t="s">
        <v>37</v>
      </c>
      <c r="H92" s="8"/>
      <c r="I92" s="8" t="s">
        <v>68</v>
      </c>
    </row>
    <row r="93" spans="1:9" ht="116" x14ac:dyDescent="0.35">
      <c r="A93" s="23">
        <v>71</v>
      </c>
      <c r="B93" s="31" t="s">
        <v>163</v>
      </c>
      <c r="C93" s="31" t="s">
        <v>164</v>
      </c>
      <c r="D93" s="31">
        <v>203</v>
      </c>
      <c r="E93" s="85"/>
      <c r="F93" s="23" t="s">
        <v>63</v>
      </c>
      <c r="G93" s="8" t="s">
        <v>41</v>
      </c>
      <c r="H93" s="8"/>
      <c r="I93" s="8" t="s">
        <v>64</v>
      </c>
    </row>
    <row r="94" spans="1:9" ht="116" x14ac:dyDescent="0.35">
      <c r="A94" s="23">
        <v>72</v>
      </c>
      <c r="B94" s="31" t="s">
        <v>165</v>
      </c>
      <c r="C94" s="31" t="s">
        <v>166</v>
      </c>
      <c r="D94" s="31">
        <v>100</v>
      </c>
      <c r="E94" s="85"/>
      <c r="F94" s="23" t="s">
        <v>67</v>
      </c>
      <c r="G94" s="8" t="s">
        <v>37</v>
      </c>
      <c r="H94" s="8"/>
      <c r="I94" s="8" t="s">
        <v>68</v>
      </c>
    </row>
    <row r="95" spans="1:9" ht="116" x14ac:dyDescent="0.35">
      <c r="A95" s="23">
        <v>73</v>
      </c>
      <c r="B95" s="31" t="s">
        <v>165</v>
      </c>
      <c r="C95" s="31" t="s">
        <v>167</v>
      </c>
      <c r="D95" s="31">
        <v>368</v>
      </c>
      <c r="E95" s="85"/>
      <c r="F95" s="23" t="s">
        <v>67</v>
      </c>
      <c r="G95" s="8" t="s">
        <v>37</v>
      </c>
      <c r="H95" s="8"/>
      <c r="I95" s="8" t="s">
        <v>68</v>
      </c>
    </row>
    <row r="96" spans="1:9" ht="116" x14ac:dyDescent="0.35">
      <c r="A96" s="23">
        <v>74</v>
      </c>
      <c r="B96" s="31" t="s">
        <v>168</v>
      </c>
      <c r="C96" s="31" t="s">
        <v>169</v>
      </c>
      <c r="D96" s="31">
        <v>100</v>
      </c>
      <c r="E96" s="85"/>
      <c r="F96" s="23" t="s">
        <v>63</v>
      </c>
      <c r="G96" s="8" t="s">
        <v>41</v>
      </c>
      <c r="H96" s="8"/>
      <c r="I96" s="8" t="s">
        <v>64</v>
      </c>
    </row>
    <row r="97" spans="1:9" ht="116" x14ac:dyDescent="0.35">
      <c r="A97" s="23">
        <v>75</v>
      </c>
      <c r="B97" s="31" t="s">
        <v>170</v>
      </c>
      <c r="C97" s="31" t="s">
        <v>171</v>
      </c>
      <c r="D97" s="31">
        <v>780</v>
      </c>
      <c r="E97" s="85"/>
      <c r="F97" s="23" t="s">
        <v>67</v>
      </c>
      <c r="G97" s="8" t="s">
        <v>37</v>
      </c>
      <c r="H97" s="8"/>
      <c r="I97" s="8" t="s">
        <v>68</v>
      </c>
    </row>
    <row r="98" spans="1:9" ht="116" x14ac:dyDescent="0.35">
      <c r="A98" s="23">
        <v>76</v>
      </c>
      <c r="B98" s="31" t="s">
        <v>172</v>
      </c>
      <c r="C98" s="31" t="s">
        <v>173</v>
      </c>
      <c r="D98" s="31">
        <v>1642</v>
      </c>
      <c r="E98" s="85"/>
      <c r="F98" s="23" t="s">
        <v>67</v>
      </c>
      <c r="G98" s="8" t="s">
        <v>37</v>
      </c>
      <c r="H98" s="8"/>
      <c r="I98" s="8" t="s">
        <v>68</v>
      </c>
    </row>
    <row r="99" spans="1:9" ht="116" x14ac:dyDescent="0.35">
      <c r="A99" s="23">
        <v>77</v>
      </c>
      <c r="B99" s="31" t="s">
        <v>174</v>
      </c>
      <c r="C99" s="31" t="s">
        <v>175</v>
      </c>
      <c r="D99" s="31">
        <v>131</v>
      </c>
      <c r="E99" s="85"/>
      <c r="F99" s="23" t="s">
        <v>67</v>
      </c>
      <c r="G99" s="8" t="s">
        <v>37</v>
      </c>
      <c r="H99" s="8"/>
      <c r="I99" s="8" t="s">
        <v>68</v>
      </c>
    </row>
    <row r="100" spans="1:9" ht="116" x14ac:dyDescent="0.35">
      <c r="A100" s="23">
        <v>78</v>
      </c>
      <c r="B100" s="31" t="s">
        <v>176</v>
      </c>
      <c r="C100" s="31" t="s">
        <v>177</v>
      </c>
      <c r="D100" s="31">
        <v>857</v>
      </c>
      <c r="E100" s="85"/>
      <c r="F100" s="23" t="s">
        <v>67</v>
      </c>
      <c r="G100" s="8" t="s">
        <v>37</v>
      </c>
      <c r="H100" s="8"/>
      <c r="I100" s="8" t="s">
        <v>68</v>
      </c>
    </row>
    <row r="101" spans="1:9" ht="116" x14ac:dyDescent="0.35">
      <c r="A101" s="23">
        <v>79</v>
      </c>
      <c r="B101" s="31" t="s">
        <v>178</v>
      </c>
      <c r="C101" s="31" t="s">
        <v>179</v>
      </c>
      <c r="D101" s="31">
        <v>706</v>
      </c>
      <c r="E101" s="85"/>
      <c r="F101" s="23" t="s">
        <v>63</v>
      </c>
      <c r="G101" s="8" t="s">
        <v>41</v>
      </c>
      <c r="H101" s="8"/>
      <c r="I101" s="8" t="s">
        <v>64</v>
      </c>
    </row>
    <row r="102" spans="1:9" ht="116" x14ac:dyDescent="0.35">
      <c r="A102" s="23">
        <v>80</v>
      </c>
      <c r="B102" s="31" t="s">
        <v>180</v>
      </c>
      <c r="C102" s="31" t="s">
        <v>181</v>
      </c>
      <c r="D102" s="31">
        <v>643</v>
      </c>
      <c r="E102" s="85"/>
      <c r="F102" s="23" t="s">
        <v>63</v>
      </c>
      <c r="G102" s="8" t="s">
        <v>41</v>
      </c>
      <c r="H102" s="8"/>
      <c r="I102" s="8" t="s">
        <v>64</v>
      </c>
    </row>
    <row r="103" spans="1:9" ht="116" x14ac:dyDescent="0.35">
      <c r="A103" s="23">
        <v>81</v>
      </c>
      <c r="B103" s="31" t="s">
        <v>182</v>
      </c>
      <c r="C103" s="31" t="s">
        <v>183</v>
      </c>
      <c r="D103" s="31">
        <v>37</v>
      </c>
      <c r="E103" s="85"/>
      <c r="F103" s="23" t="s">
        <v>67</v>
      </c>
      <c r="G103" s="8" t="s">
        <v>37</v>
      </c>
      <c r="H103" s="8"/>
      <c r="I103" s="8" t="s">
        <v>68</v>
      </c>
    </row>
    <row r="104" spans="1:9" ht="116" x14ac:dyDescent="0.35">
      <c r="A104" s="23">
        <v>82</v>
      </c>
      <c r="B104" s="31" t="s">
        <v>184</v>
      </c>
      <c r="C104" s="31" t="s">
        <v>185</v>
      </c>
      <c r="D104" s="85"/>
      <c r="E104" s="85"/>
      <c r="F104" s="23" t="s">
        <v>63</v>
      </c>
      <c r="G104" s="8" t="s">
        <v>41</v>
      </c>
      <c r="H104" s="8"/>
      <c r="I104" s="8" t="s">
        <v>64</v>
      </c>
    </row>
    <row r="105" spans="1:9" ht="116" x14ac:dyDescent="0.35">
      <c r="A105" s="23">
        <v>83</v>
      </c>
      <c r="B105" s="31" t="s">
        <v>186</v>
      </c>
      <c r="C105" s="31" t="s">
        <v>187</v>
      </c>
      <c r="D105" s="31">
        <v>42</v>
      </c>
      <c r="E105" s="85"/>
      <c r="F105" s="23" t="s">
        <v>67</v>
      </c>
      <c r="G105" s="8" t="s">
        <v>37</v>
      </c>
      <c r="H105" s="8"/>
      <c r="I105" s="8" t="s">
        <v>68</v>
      </c>
    </row>
    <row r="106" spans="1:9" ht="116" x14ac:dyDescent="0.35">
      <c r="A106" s="23">
        <v>84</v>
      </c>
      <c r="B106" s="31" t="s">
        <v>188</v>
      </c>
      <c r="C106" s="31" t="s">
        <v>189</v>
      </c>
      <c r="D106" s="31">
        <v>328</v>
      </c>
      <c r="E106" s="85"/>
      <c r="F106" s="23" t="s">
        <v>67</v>
      </c>
      <c r="G106" s="8" t="s">
        <v>37</v>
      </c>
      <c r="H106" s="8"/>
      <c r="I106" s="8" t="s">
        <v>68</v>
      </c>
    </row>
    <row r="107" spans="1:9" ht="116" x14ac:dyDescent="0.35">
      <c r="A107" s="23">
        <v>85</v>
      </c>
      <c r="B107" s="31" t="s">
        <v>190</v>
      </c>
      <c r="C107" s="31" t="s">
        <v>191</v>
      </c>
      <c r="D107" s="31">
        <v>319</v>
      </c>
      <c r="E107" s="85"/>
      <c r="F107" s="23" t="s">
        <v>63</v>
      </c>
      <c r="G107" s="8" t="s">
        <v>41</v>
      </c>
      <c r="H107" s="8"/>
      <c r="I107" s="8" t="s">
        <v>64</v>
      </c>
    </row>
    <row r="108" spans="1:9" ht="116" x14ac:dyDescent="0.35">
      <c r="A108" s="23">
        <v>86</v>
      </c>
      <c r="B108" s="31" t="s">
        <v>190</v>
      </c>
      <c r="C108" s="31" t="s">
        <v>192</v>
      </c>
      <c r="D108" s="31">
        <v>492</v>
      </c>
      <c r="E108" s="85"/>
      <c r="F108" s="23" t="s">
        <v>63</v>
      </c>
      <c r="G108" s="8" t="s">
        <v>41</v>
      </c>
      <c r="H108" s="8"/>
      <c r="I108" s="8" t="s">
        <v>64</v>
      </c>
    </row>
    <row r="109" spans="1:9" ht="116" x14ac:dyDescent="0.35">
      <c r="A109" s="23">
        <v>87</v>
      </c>
      <c r="B109" s="31" t="s">
        <v>190</v>
      </c>
      <c r="C109" s="31" t="s">
        <v>193</v>
      </c>
      <c r="D109" s="31">
        <v>1145</v>
      </c>
      <c r="E109" s="85"/>
      <c r="F109" s="23" t="s">
        <v>63</v>
      </c>
      <c r="G109" s="8" t="s">
        <v>41</v>
      </c>
      <c r="H109" s="8"/>
      <c r="I109" s="8" t="s">
        <v>64</v>
      </c>
    </row>
    <row r="110" spans="1:9" ht="116" x14ac:dyDescent="0.35">
      <c r="A110" s="23">
        <v>88</v>
      </c>
      <c r="B110" s="31" t="s">
        <v>194</v>
      </c>
      <c r="C110" s="31" t="s">
        <v>195</v>
      </c>
      <c r="D110" s="31">
        <v>184</v>
      </c>
      <c r="E110" s="85"/>
      <c r="F110" s="23" t="s">
        <v>63</v>
      </c>
      <c r="G110" s="8" t="s">
        <v>41</v>
      </c>
      <c r="H110" s="8"/>
      <c r="I110" s="8" t="s">
        <v>64</v>
      </c>
    </row>
    <row r="111" spans="1:9" ht="116" x14ac:dyDescent="0.35">
      <c r="A111" s="23">
        <v>89</v>
      </c>
      <c r="B111" s="31" t="s">
        <v>196</v>
      </c>
      <c r="C111" s="31" t="s">
        <v>197</v>
      </c>
      <c r="D111" s="85"/>
      <c r="E111" s="85"/>
      <c r="F111" s="23" t="s">
        <v>67</v>
      </c>
      <c r="G111" s="8" t="s">
        <v>37</v>
      </c>
      <c r="H111" s="8"/>
      <c r="I111" s="8" t="s">
        <v>68</v>
      </c>
    </row>
    <row r="112" spans="1:9" ht="116" x14ac:dyDescent="0.35">
      <c r="A112" s="23">
        <v>90</v>
      </c>
      <c r="B112" s="31" t="s">
        <v>198</v>
      </c>
      <c r="C112" s="31" t="s">
        <v>199</v>
      </c>
      <c r="D112" s="31">
        <v>1484</v>
      </c>
      <c r="E112" s="31">
        <v>31</v>
      </c>
      <c r="F112" s="23" t="s">
        <v>63</v>
      </c>
      <c r="G112" s="8" t="s">
        <v>41</v>
      </c>
      <c r="H112" s="8"/>
      <c r="I112" s="8" t="s">
        <v>64</v>
      </c>
    </row>
    <row r="113" spans="1:9" ht="116" x14ac:dyDescent="0.35">
      <c r="A113" s="23">
        <v>91</v>
      </c>
      <c r="B113" s="31" t="s">
        <v>200</v>
      </c>
      <c r="C113" s="31" t="s">
        <v>201</v>
      </c>
      <c r="D113" s="31">
        <v>1659</v>
      </c>
      <c r="E113" s="31">
        <v>33</v>
      </c>
      <c r="F113" s="23" t="s">
        <v>63</v>
      </c>
      <c r="G113" s="8" t="s">
        <v>41</v>
      </c>
      <c r="H113" s="8"/>
      <c r="I113" s="8" t="s">
        <v>64</v>
      </c>
    </row>
    <row r="114" spans="1:9" ht="116" x14ac:dyDescent="0.35">
      <c r="A114" s="23">
        <v>92</v>
      </c>
      <c r="B114" s="31" t="s">
        <v>202</v>
      </c>
      <c r="C114" s="31" t="s">
        <v>203</v>
      </c>
      <c r="D114" s="31">
        <v>576</v>
      </c>
      <c r="E114" s="85"/>
      <c r="F114" s="23" t="s">
        <v>86</v>
      </c>
      <c r="G114" s="8" t="s">
        <v>26</v>
      </c>
      <c r="H114" s="81">
        <v>3.6316843013831562E-2</v>
      </c>
      <c r="I114" s="8" t="s">
        <v>87</v>
      </c>
    </row>
    <row r="115" spans="1:9" ht="116" x14ac:dyDescent="0.35">
      <c r="A115" s="23">
        <v>93</v>
      </c>
      <c r="B115" s="31" t="s">
        <v>202</v>
      </c>
      <c r="C115" s="31" t="s">
        <v>204</v>
      </c>
      <c r="D115" s="31">
        <v>566</v>
      </c>
      <c r="E115" s="85"/>
      <c r="F115" s="23" t="s">
        <v>86</v>
      </c>
      <c r="G115" s="8" t="s">
        <v>26</v>
      </c>
      <c r="H115" s="81">
        <v>3.4551743281026538E-2</v>
      </c>
      <c r="I115" s="8" t="s">
        <v>87</v>
      </c>
    </row>
    <row r="116" spans="1:9" ht="116" x14ac:dyDescent="0.35">
      <c r="A116" s="23">
        <v>94</v>
      </c>
      <c r="B116" s="31" t="s">
        <v>202</v>
      </c>
      <c r="C116" s="31" t="s">
        <v>205</v>
      </c>
      <c r="D116" s="31"/>
      <c r="E116" s="85"/>
      <c r="F116" s="23" t="s">
        <v>63</v>
      </c>
      <c r="G116" s="8" t="s">
        <v>41</v>
      </c>
      <c r="H116" s="8"/>
      <c r="I116" s="8" t="s">
        <v>64</v>
      </c>
    </row>
    <row r="117" spans="1:9" ht="116" x14ac:dyDescent="0.35">
      <c r="A117" s="23">
        <v>95</v>
      </c>
      <c r="B117" s="31" t="s">
        <v>206</v>
      </c>
      <c r="C117" s="31" t="s">
        <v>207</v>
      </c>
      <c r="D117" s="31">
        <v>515</v>
      </c>
      <c r="E117" s="85"/>
      <c r="F117" s="23" t="s">
        <v>86</v>
      </c>
      <c r="G117" s="8" t="s">
        <v>26</v>
      </c>
      <c r="H117" s="81">
        <v>6.0528071689719277E-2</v>
      </c>
      <c r="I117" s="8" t="s">
        <v>87</v>
      </c>
    </row>
    <row r="118" spans="1:9" ht="116" x14ac:dyDescent="0.35">
      <c r="A118" s="23">
        <v>96</v>
      </c>
      <c r="B118" s="31" t="s">
        <v>206</v>
      </c>
      <c r="C118" s="31" t="s">
        <v>208</v>
      </c>
      <c r="D118" s="31">
        <v>1320</v>
      </c>
      <c r="E118" s="85"/>
      <c r="F118" s="23" t="s">
        <v>86</v>
      </c>
      <c r="G118" s="8" t="s">
        <v>26</v>
      </c>
      <c r="H118" s="81">
        <v>5.7586238801710897E-2</v>
      </c>
      <c r="I118" s="8" t="s">
        <v>87</v>
      </c>
    </row>
    <row r="119" spans="1:9" ht="116" x14ac:dyDescent="0.35">
      <c r="A119" s="23">
        <v>97</v>
      </c>
      <c r="B119" s="31" t="s">
        <v>209</v>
      </c>
      <c r="C119" s="31" t="s">
        <v>210</v>
      </c>
      <c r="D119" s="31">
        <v>688</v>
      </c>
      <c r="E119" s="85"/>
      <c r="F119" s="23" t="s">
        <v>63</v>
      </c>
      <c r="G119" s="8" t="s">
        <v>41</v>
      </c>
      <c r="H119" s="32"/>
      <c r="I119" s="8" t="s">
        <v>64</v>
      </c>
    </row>
    <row r="120" spans="1:9" ht="116" x14ac:dyDescent="0.35">
      <c r="A120" s="23">
        <v>98</v>
      </c>
      <c r="B120" s="31" t="s">
        <v>209</v>
      </c>
      <c r="C120" s="31" t="s">
        <v>211</v>
      </c>
      <c r="D120" s="31">
        <v>359</v>
      </c>
      <c r="E120" s="85"/>
      <c r="F120" s="23" t="s">
        <v>63</v>
      </c>
      <c r="G120" s="8" t="s">
        <v>41</v>
      </c>
      <c r="H120" s="32"/>
      <c r="I120" s="8" t="s">
        <v>64</v>
      </c>
    </row>
    <row r="121" spans="1:9" ht="116" x14ac:dyDescent="0.35">
      <c r="A121" s="23">
        <v>99</v>
      </c>
      <c r="B121" s="31" t="s">
        <v>209</v>
      </c>
      <c r="C121" s="31" t="s">
        <v>212</v>
      </c>
      <c r="D121" s="31">
        <v>1546</v>
      </c>
      <c r="E121" s="31">
        <v>74</v>
      </c>
      <c r="F121" s="23" t="s">
        <v>63</v>
      </c>
      <c r="G121" s="8" t="s">
        <v>41</v>
      </c>
      <c r="H121" s="32"/>
      <c r="I121" s="8" t="s">
        <v>64</v>
      </c>
    </row>
    <row r="122" spans="1:9" ht="116" x14ac:dyDescent="0.35">
      <c r="A122" s="23">
        <v>100</v>
      </c>
      <c r="B122" s="31" t="s">
        <v>213</v>
      </c>
      <c r="C122" s="31" t="s">
        <v>214</v>
      </c>
      <c r="D122" s="31">
        <v>230</v>
      </c>
      <c r="E122" s="85"/>
      <c r="F122" s="23" t="s">
        <v>86</v>
      </c>
      <c r="G122" s="8" t="s">
        <v>26</v>
      </c>
      <c r="H122" s="32">
        <v>1.8158421506915781E-2</v>
      </c>
      <c r="I122" s="8" t="s">
        <v>87</v>
      </c>
    </row>
    <row r="123" spans="1:9" ht="116" x14ac:dyDescent="0.35">
      <c r="A123" s="23">
        <v>101</v>
      </c>
      <c r="B123" s="31" t="s">
        <v>215</v>
      </c>
      <c r="C123" s="31" t="s">
        <v>216</v>
      </c>
      <c r="D123" s="31">
        <v>92</v>
      </c>
      <c r="E123" s="85"/>
      <c r="F123" s="23" t="s">
        <v>67</v>
      </c>
      <c r="G123" s="8" t="s">
        <v>37</v>
      </c>
      <c r="H123" s="8"/>
      <c r="I123" s="8" t="s">
        <v>68</v>
      </c>
    </row>
    <row r="124" spans="1:9" ht="116" x14ac:dyDescent="0.35">
      <c r="A124" s="23">
        <v>102</v>
      </c>
      <c r="B124" s="31" t="s">
        <v>217</v>
      </c>
      <c r="C124" s="31" t="s">
        <v>218</v>
      </c>
      <c r="D124" s="85"/>
      <c r="E124" s="85"/>
      <c r="F124" s="23" t="s">
        <v>63</v>
      </c>
      <c r="G124" s="8" t="s">
        <v>41</v>
      </c>
      <c r="H124" s="8"/>
      <c r="I124" s="8" t="s">
        <v>64</v>
      </c>
    </row>
    <row r="125" spans="1:9" ht="116" x14ac:dyDescent="0.35">
      <c r="A125" s="23">
        <v>103</v>
      </c>
      <c r="B125" s="31" t="s">
        <v>219</v>
      </c>
      <c r="C125" s="31" t="s">
        <v>220</v>
      </c>
      <c r="D125" s="31">
        <v>243</v>
      </c>
      <c r="E125" s="85"/>
      <c r="F125" s="23" t="s">
        <v>63</v>
      </c>
      <c r="G125" s="8" t="s">
        <v>41</v>
      </c>
      <c r="H125" s="32"/>
      <c r="I125" s="8" t="s">
        <v>64</v>
      </c>
    </row>
    <row r="126" spans="1:9" ht="116" x14ac:dyDescent="0.35">
      <c r="A126" s="23">
        <v>104</v>
      </c>
      <c r="B126" s="31" t="s">
        <v>219</v>
      </c>
      <c r="C126" s="31" t="s">
        <v>221</v>
      </c>
      <c r="D126" s="31">
        <v>615</v>
      </c>
      <c r="E126" s="85"/>
      <c r="F126" s="23" t="s">
        <v>86</v>
      </c>
      <c r="G126" s="8" t="s">
        <v>26</v>
      </c>
      <c r="H126" s="81">
        <v>0.13074063484979365</v>
      </c>
      <c r="I126" s="8" t="s">
        <v>87</v>
      </c>
    </row>
    <row r="127" spans="1:9" ht="116" x14ac:dyDescent="0.35">
      <c r="A127" s="23">
        <v>105</v>
      </c>
      <c r="B127" s="31" t="s">
        <v>219</v>
      </c>
      <c r="C127" s="31" t="s">
        <v>222</v>
      </c>
      <c r="D127" s="31">
        <v>1274</v>
      </c>
      <c r="E127" s="85"/>
      <c r="F127" s="23" t="s">
        <v>86</v>
      </c>
      <c r="G127" s="8" t="s">
        <v>26</v>
      </c>
      <c r="H127" s="81"/>
      <c r="I127" s="8" t="s">
        <v>87</v>
      </c>
    </row>
    <row r="128" spans="1:9" ht="116" x14ac:dyDescent="0.35">
      <c r="A128" s="23">
        <v>106</v>
      </c>
      <c r="B128" s="31" t="s">
        <v>219</v>
      </c>
      <c r="C128" s="31" t="s">
        <v>223</v>
      </c>
      <c r="D128" s="31">
        <v>2248</v>
      </c>
      <c r="E128" s="31">
        <v>45</v>
      </c>
      <c r="F128" s="23" t="s">
        <v>86</v>
      </c>
      <c r="G128" s="8" t="s">
        <v>26</v>
      </c>
      <c r="H128" s="81"/>
      <c r="I128" s="8" t="s">
        <v>87</v>
      </c>
    </row>
    <row r="129" spans="1:9" ht="116" x14ac:dyDescent="0.35">
      <c r="A129" s="23">
        <v>107</v>
      </c>
      <c r="B129" s="31" t="s">
        <v>219</v>
      </c>
      <c r="C129" s="31" t="s">
        <v>224</v>
      </c>
      <c r="D129" s="31">
        <v>622</v>
      </c>
      <c r="E129" s="85"/>
      <c r="F129" s="23" t="s">
        <v>86</v>
      </c>
      <c r="G129" s="8" t="s">
        <v>26</v>
      </c>
      <c r="H129" s="81"/>
      <c r="I129" s="8" t="s">
        <v>87</v>
      </c>
    </row>
    <row r="130" spans="1:9" ht="116" x14ac:dyDescent="0.35">
      <c r="A130" s="23">
        <v>108</v>
      </c>
      <c r="B130" s="31" t="s">
        <v>219</v>
      </c>
      <c r="C130" s="31" t="s">
        <v>225</v>
      </c>
      <c r="D130" s="31">
        <v>334</v>
      </c>
      <c r="E130" s="85"/>
      <c r="F130" s="23" t="s">
        <v>86</v>
      </c>
      <c r="G130" s="8" t="s">
        <v>26</v>
      </c>
      <c r="H130" s="81"/>
      <c r="I130" s="8" t="s">
        <v>87</v>
      </c>
    </row>
    <row r="131" spans="1:9" ht="116" x14ac:dyDescent="0.35">
      <c r="A131" s="23">
        <v>109</v>
      </c>
      <c r="B131" s="31" t="s">
        <v>219</v>
      </c>
      <c r="C131" s="31" t="s">
        <v>226</v>
      </c>
      <c r="D131" s="85"/>
      <c r="E131" s="85"/>
      <c r="F131" s="23" t="s">
        <v>63</v>
      </c>
      <c r="G131" s="8" t="s">
        <v>41</v>
      </c>
      <c r="H131" s="32"/>
      <c r="I131" s="8" t="s">
        <v>64</v>
      </c>
    </row>
    <row r="132" spans="1:9" ht="116" x14ac:dyDescent="0.35">
      <c r="A132" s="23">
        <v>110</v>
      </c>
      <c r="B132" s="31" t="s">
        <v>219</v>
      </c>
      <c r="C132" s="31" t="s">
        <v>227</v>
      </c>
      <c r="D132" s="31">
        <v>49</v>
      </c>
      <c r="E132" s="85"/>
      <c r="F132" s="23" t="s">
        <v>63</v>
      </c>
      <c r="G132" s="8" t="s">
        <v>41</v>
      </c>
      <c r="H132" s="32"/>
      <c r="I132" s="8" t="s">
        <v>64</v>
      </c>
    </row>
    <row r="133" spans="1:9" ht="116" x14ac:dyDescent="0.35">
      <c r="A133" s="23">
        <v>111</v>
      </c>
      <c r="B133" s="31" t="s">
        <v>219</v>
      </c>
      <c r="C133" s="31" t="s">
        <v>228</v>
      </c>
      <c r="D133" s="85"/>
      <c r="E133" s="85"/>
      <c r="F133" s="23" t="s">
        <v>63</v>
      </c>
      <c r="G133" s="8" t="s">
        <v>41</v>
      </c>
      <c r="H133" s="32"/>
      <c r="I133" s="8" t="s">
        <v>64</v>
      </c>
    </row>
    <row r="134" spans="1:9" ht="116" x14ac:dyDescent="0.35">
      <c r="A134" s="23">
        <v>112</v>
      </c>
      <c r="B134" s="31" t="s">
        <v>219</v>
      </c>
      <c r="C134" s="31" t="s">
        <v>229</v>
      </c>
      <c r="D134" s="31">
        <v>79</v>
      </c>
      <c r="E134" s="85"/>
      <c r="F134" s="23" t="s">
        <v>63</v>
      </c>
      <c r="G134" s="8" t="s">
        <v>41</v>
      </c>
      <c r="H134" s="32"/>
      <c r="I134" s="8" t="s">
        <v>64</v>
      </c>
    </row>
    <row r="135" spans="1:9" ht="116" x14ac:dyDescent="0.35">
      <c r="A135" s="23">
        <v>113</v>
      </c>
      <c r="B135" s="31" t="s">
        <v>219</v>
      </c>
      <c r="C135" s="31" t="s">
        <v>230</v>
      </c>
      <c r="D135" s="31">
        <v>122</v>
      </c>
      <c r="E135" s="85"/>
      <c r="F135" s="23" t="s">
        <v>63</v>
      </c>
      <c r="G135" s="8" t="s">
        <v>41</v>
      </c>
      <c r="H135" s="32"/>
      <c r="I135" s="8" t="s">
        <v>64</v>
      </c>
    </row>
    <row r="136" spans="1:9" ht="116" x14ac:dyDescent="0.35">
      <c r="A136" s="23">
        <v>114</v>
      </c>
      <c r="B136" s="31" t="s">
        <v>231</v>
      </c>
      <c r="C136" s="31" t="s">
        <v>232</v>
      </c>
      <c r="D136" s="31">
        <v>463</v>
      </c>
      <c r="E136" s="85"/>
      <c r="F136" s="23" t="s">
        <v>82</v>
      </c>
      <c r="G136" s="8" t="s">
        <v>32</v>
      </c>
      <c r="H136" s="8"/>
      <c r="I136" s="8" t="s">
        <v>83</v>
      </c>
    </row>
    <row r="137" spans="1:9" ht="116" x14ac:dyDescent="0.35">
      <c r="A137" s="23">
        <v>115</v>
      </c>
      <c r="B137" s="31" t="s">
        <v>233</v>
      </c>
      <c r="C137" s="31" t="s">
        <v>234</v>
      </c>
      <c r="D137" s="31">
        <v>685</v>
      </c>
      <c r="E137" s="85"/>
      <c r="F137" s="23" t="s">
        <v>86</v>
      </c>
      <c r="G137" s="8" t="s">
        <v>26</v>
      </c>
      <c r="H137" s="81">
        <v>1.5495186352568134E-2</v>
      </c>
      <c r="I137" s="8" t="s">
        <v>87</v>
      </c>
    </row>
    <row r="138" spans="1:9" ht="116" x14ac:dyDescent="0.35">
      <c r="A138" s="23">
        <v>116</v>
      </c>
      <c r="B138" s="31" t="s">
        <v>233</v>
      </c>
      <c r="C138" s="31" t="s">
        <v>235</v>
      </c>
      <c r="D138" s="31">
        <v>919</v>
      </c>
      <c r="E138" s="31">
        <v>42</v>
      </c>
      <c r="F138" s="23" t="s">
        <v>86</v>
      </c>
      <c r="G138" s="8" t="s">
        <v>26</v>
      </c>
      <c r="H138" s="81">
        <v>1.4742077133237991E-2</v>
      </c>
      <c r="I138" s="8" t="s">
        <v>87</v>
      </c>
    </row>
    <row r="139" spans="1:9" ht="116" x14ac:dyDescent="0.35">
      <c r="A139" s="23">
        <v>117</v>
      </c>
      <c r="B139" s="31" t="s">
        <v>236</v>
      </c>
      <c r="C139" s="31" t="s">
        <v>237</v>
      </c>
      <c r="D139" s="31">
        <v>567</v>
      </c>
      <c r="E139" s="85"/>
      <c r="F139" s="23" t="s">
        <v>86</v>
      </c>
      <c r="G139" s="8" t="s">
        <v>26</v>
      </c>
      <c r="H139" s="81">
        <v>7.2633686027663125E-2</v>
      </c>
      <c r="I139" s="8" t="s">
        <v>87</v>
      </c>
    </row>
    <row r="140" spans="1:9" ht="116" x14ac:dyDescent="0.35">
      <c r="A140" s="23">
        <v>118</v>
      </c>
      <c r="B140" s="31" t="s">
        <v>236</v>
      </c>
      <c r="C140" s="31" t="s">
        <v>238</v>
      </c>
      <c r="D140" s="31">
        <v>511</v>
      </c>
      <c r="E140" s="85"/>
      <c r="F140" s="23" t="s">
        <v>86</v>
      </c>
      <c r="G140" s="8" t="s">
        <v>26</v>
      </c>
      <c r="H140" s="81">
        <v>6.9103486562053076E-2</v>
      </c>
      <c r="I140" s="8" t="s">
        <v>87</v>
      </c>
    </row>
    <row r="141" spans="1:9" ht="116" x14ac:dyDescent="0.35">
      <c r="A141" s="23">
        <v>119</v>
      </c>
      <c r="B141" s="31" t="s">
        <v>236</v>
      </c>
      <c r="C141" s="31" t="s">
        <v>239</v>
      </c>
      <c r="D141" s="31">
        <v>2018</v>
      </c>
      <c r="E141" s="31">
        <v>64</v>
      </c>
      <c r="F141" s="23" t="s">
        <v>86</v>
      </c>
      <c r="G141" s="8" t="s">
        <v>26</v>
      </c>
      <c r="H141" s="81">
        <v>6.9103486562053076E-2</v>
      </c>
      <c r="I141" s="8" t="s">
        <v>87</v>
      </c>
    </row>
    <row r="142" spans="1:9" ht="116" x14ac:dyDescent="0.35">
      <c r="A142" s="23">
        <v>120</v>
      </c>
      <c r="B142" s="31" t="s">
        <v>240</v>
      </c>
      <c r="C142" s="31" t="s">
        <v>241</v>
      </c>
      <c r="D142" s="31">
        <v>287</v>
      </c>
      <c r="E142" s="85"/>
      <c r="F142" s="23" t="s">
        <v>86</v>
      </c>
      <c r="G142" s="8" t="s">
        <v>26</v>
      </c>
      <c r="H142" s="82">
        <v>3.6316843013831562E-2</v>
      </c>
      <c r="I142" s="8" t="s">
        <v>87</v>
      </c>
    </row>
    <row r="143" spans="1:9" ht="116" x14ac:dyDescent="0.35">
      <c r="A143" s="23">
        <v>121</v>
      </c>
      <c r="B143" s="31" t="s">
        <v>242</v>
      </c>
      <c r="C143" s="31" t="s">
        <v>243</v>
      </c>
      <c r="D143" s="31">
        <v>568</v>
      </c>
      <c r="E143" s="85"/>
      <c r="F143" s="23" t="s">
        <v>86</v>
      </c>
      <c r="G143" s="8" t="s">
        <v>26</v>
      </c>
      <c r="H143" s="82">
        <v>3.4551743281026538E-2</v>
      </c>
      <c r="I143" s="8" t="s">
        <v>87</v>
      </c>
    </row>
    <row r="144" spans="1:9" ht="116" x14ac:dyDescent="0.35">
      <c r="A144" s="23">
        <v>122</v>
      </c>
      <c r="B144" s="31" t="s">
        <v>244</v>
      </c>
      <c r="C144" s="31" t="s">
        <v>245</v>
      </c>
      <c r="D144" s="31">
        <v>446</v>
      </c>
      <c r="E144" s="85"/>
      <c r="F144" s="23" t="s">
        <v>86</v>
      </c>
      <c r="G144" s="8" t="s">
        <v>26</v>
      </c>
      <c r="H144" s="82">
        <v>3.6316843013831562E-2</v>
      </c>
      <c r="I144" s="8" t="s">
        <v>87</v>
      </c>
    </row>
    <row r="145" spans="1:9" ht="116" x14ac:dyDescent="0.35">
      <c r="A145" s="23">
        <v>123</v>
      </c>
      <c r="B145" s="31" t="s">
        <v>244</v>
      </c>
      <c r="C145" s="31" t="s">
        <v>246</v>
      </c>
      <c r="D145" s="31">
        <v>3942</v>
      </c>
      <c r="E145" s="31">
        <v>33</v>
      </c>
      <c r="F145" s="23" t="s">
        <v>86</v>
      </c>
      <c r="G145" s="8" t="s">
        <v>26</v>
      </c>
      <c r="H145" s="82">
        <v>3.4551743281026538E-2</v>
      </c>
      <c r="I145" s="8" t="s">
        <v>87</v>
      </c>
    </row>
    <row r="146" spans="1:9" ht="116" x14ac:dyDescent="0.35">
      <c r="A146" s="23">
        <v>124</v>
      </c>
      <c r="B146" s="31" t="s">
        <v>244</v>
      </c>
      <c r="C146" s="31" t="s">
        <v>247</v>
      </c>
      <c r="D146" s="31">
        <v>2159</v>
      </c>
      <c r="E146" s="85"/>
      <c r="F146" s="23" t="s">
        <v>86</v>
      </c>
      <c r="G146" s="8" t="s">
        <v>26</v>
      </c>
      <c r="H146" s="82">
        <v>3.4551743281026538E-2</v>
      </c>
      <c r="I146" s="8" t="s">
        <v>87</v>
      </c>
    </row>
    <row r="147" spans="1:9" ht="116" x14ac:dyDescent="0.35">
      <c r="A147" s="23">
        <v>125</v>
      </c>
      <c r="B147" s="31" t="s">
        <v>248</v>
      </c>
      <c r="C147" s="31" t="s">
        <v>249</v>
      </c>
      <c r="D147" s="31">
        <v>669</v>
      </c>
      <c r="E147" s="85"/>
      <c r="F147" s="23" t="s">
        <v>86</v>
      </c>
      <c r="G147" s="8" t="s">
        <v>26</v>
      </c>
      <c r="H147" s="32">
        <v>1.8158421506915781E-2</v>
      </c>
      <c r="I147" s="8" t="s">
        <v>87</v>
      </c>
    </row>
    <row r="148" spans="1:9" ht="116" x14ac:dyDescent="0.35">
      <c r="A148" s="23">
        <v>126</v>
      </c>
      <c r="B148" s="31" t="s">
        <v>250</v>
      </c>
      <c r="C148" s="31" t="s">
        <v>251</v>
      </c>
      <c r="D148" s="31">
        <v>554</v>
      </c>
      <c r="E148" s="85"/>
      <c r="F148" s="23" t="s">
        <v>63</v>
      </c>
      <c r="G148" s="8" t="s">
        <v>41</v>
      </c>
      <c r="H148" s="8"/>
      <c r="I148" s="8" t="s">
        <v>64</v>
      </c>
    </row>
    <row r="149" spans="1:9" ht="116" x14ac:dyDescent="0.35">
      <c r="A149" s="23">
        <v>127</v>
      </c>
      <c r="B149" s="31" t="s">
        <v>252</v>
      </c>
      <c r="C149" s="31" t="s">
        <v>253</v>
      </c>
      <c r="D149" s="31">
        <v>393</v>
      </c>
      <c r="E149" s="31"/>
      <c r="F149" s="23" t="s">
        <v>86</v>
      </c>
      <c r="G149" s="8" t="s">
        <v>26</v>
      </c>
      <c r="H149" s="81">
        <v>5.0117243359087557E-2</v>
      </c>
      <c r="I149" s="8" t="s">
        <v>87</v>
      </c>
    </row>
    <row r="150" spans="1:9" ht="116" x14ac:dyDescent="0.35">
      <c r="A150" s="23">
        <v>128</v>
      </c>
      <c r="B150" s="31" t="s">
        <v>254</v>
      </c>
      <c r="C150" s="31" t="s">
        <v>255</v>
      </c>
      <c r="D150" s="31">
        <v>3791</v>
      </c>
      <c r="E150" s="31">
        <v>70</v>
      </c>
      <c r="F150" s="23" t="s">
        <v>86</v>
      </c>
      <c r="G150" s="8" t="s">
        <v>26</v>
      </c>
      <c r="H150" s="81">
        <v>4.7681405727816623E-2</v>
      </c>
      <c r="I150" s="8" t="s">
        <v>87</v>
      </c>
    </row>
    <row r="151" spans="1:9" ht="116" x14ac:dyDescent="0.35">
      <c r="A151" s="23">
        <v>129</v>
      </c>
      <c r="B151" s="31" t="s">
        <v>256</v>
      </c>
      <c r="C151" s="31" t="s">
        <v>257</v>
      </c>
      <c r="D151" s="31">
        <v>576</v>
      </c>
      <c r="E151" s="85"/>
      <c r="F151" s="23" t="s">
        <v>86</v>
      </c>
      <c r="G151" s="8" t="s">
        <v>26</v>
      </c>
      <c r="H151" s="81">
        <v>4.7681405727816623E-2</v>
      </c>
      <c r="I151" s="8" t="s">
        <v>87</v>
      </c>
    </row>
    <row r="152" spans="1:9" ht="116" x14ac:dyDescent="0.35">
      <c r="A152" s="23">
        <v>130</v>
      </c>
      <c r="B152" s="31" t="s">
        <v>258</v>
      </c>
      <c r="C152" s="31" t="s">
        <v>259</v>
      </c>
      <c r="D152" s="31">
        <v>786</v>
      </c>
      <c r="E152" s="85"/>
      <c r="F152" s="23" t="s">
        <v>63</v>
      </c>
      <c r="G152" s="8" t="s">
        <v>41</v>
      </c>
      <c r="H152" s="8"/>
      <c r="I152" s="8" t="s">
        <v>64</v>
      </c>
    </row>
    <row r="153" spans="1:9" ht="116" x14ac:dyDescent="0.35">
      <c r="A153" s="23">
        <v>131</v>
      </c>
      <c r="B153" s="31" t="s">
        <v>260</v>
      </c>
      <c r="C153" s="31" t="s">
        <v>261</v>
      </c>
      <c r="D153" s="31">
        <v>5092</v>
      </c>
      <c r="E153" s="31">
        <v>82</v>
      </c>
      <c r="F153" s="23" t="s">
        <v>86</v>
      </c>
      <c r="G153" s="8" t="s">
        <v>26</v>
      </c>
      <c r="H153" s="81">
        <v>0.1151771728323595</v>
      </c>
      <c r="I153" s="8" t="s">
        <v>87</v>
      </c>
    </row>
    <row r="154" spans="1:9" ht="116" x14ac:dyDescent="0.35">
      <c r="A154" s="23">
        <v>132</v>
      </c>
      <c r="B154" s="31" t="s">
        <v>260</v>
      </c>
      <c r="C154" s="31" t="s">
        <v>262</v>
      </c>
      <c r="D154" s="31">
        <v>11113</v>
      </c>
      <c r="E154" s="31">
        <v>314</v>
      </c>
      <c r="F154" s="23" t="s">
        <v>86</v>
      </c>
      <c r="G154" s="8" t="s">
        <v>26</v>
      </c>
      <c r="H154" s="81">
        <v>0.10957924140108923</v>
      </c>
      <c r="I154" s="8" t="s">
        <v>87</v>
      </c>
    </row>
    <row r="155" spans="1:9" ht="116" x14ac:dyDescent="0.35">
      <c r="A155" s="23">
        <v>133</v>
      </c>
      <c r="B155" s="31" t="s">
        <v>260</v>
      </c>
      <c r="C155" s="31" t="s">
        <v>263</v>
      </c>
      <c r="D155" s="31">
        <v>2185</v>
      </c>
      <c r="E155" s="85"/>
      <c r="F155" s="23" t="s">
        <v>86</v>
      </c>
      <c r="G155" s="8" t="s">
        <v>26</v>
      </c>
      <c r="H155" s="81">
        <v>0.10957924140108923</v>
      </c>
      <c r="I155" s="8" t="s">
        <v>87</v>
      </c>
    </row>
    <row r="156" spans="1:9" ht="116" x14ac:dyDescent="0.35">
      <c r="A156" s="23">
        <v>134</v>
      </c>
      <c r="B156" s="31" t="s">
        <v>264</v>
      </c>
      <c r="C156" s="31" t="s">
        <v>265</v>
      </c>
      <c r="D156" s="31">
        <v>226</v>
      </c>
      <c r="E156" s="85"/>
      <c r="F156" s="23" t="s">
        <v>63</v>
      </c>
      <c r="G156" s="8" t="s">
        <v>41</v>
      </c>
      <c r="H156" s="8"/>
      <c r="I156" s="8" t="s">
        <v>64</v>
      </c>
    </row>
    <row r="157" spans="1:9" ht="116" x14ac:dyDescent="0.35">
      <c r="A157" s="23">
        <v>135</v>
      </c>
      <c r="B157" s="31" t="s">
        <v>264</v>
      </c>
      <c r="C157" s="31" t="s">
        <v>266</v>
      </c>
      <c r="D157" s="31">
        <v>137</v>
      </c>
      <c r="E157" s="85"/>
      <c r="F157" s="23" t="s">
        <v>63</v>
      </c>
      <c r="G157" s="8" t="s">
        <v>41</v>
      </c>
      <c r="H157" s="8"/>
      <c r="I157" s="8" t="s">
        <v>64</v>
      </c>
    </row>
    <row r="158" spans="1:9" ht="116" x14ac:dyDescent="0.35">
      <c r="A158" s="23">
        <v>136</v>
      </c>
      <c r="B158" s="31" t="s">
        <v>264</v>
      </c>
      <c r="C158" s="31" t="s">
        <v>267</v>
      </c>
      <c r="D158" s="31">
        <v>1932</v>
      </c>
      <c r="E158" s="85"/>
      <c r="F158" s="23" t="s">
        <v>63</v>
      </c>
      <c r="G158" s="8" t="s">
        <v>41</v>
      </c>
      <c r="H158" s="8"/>
      <c r="I158" s="8" t="s">
        <v>64</v>
      </c>
    </row>
    <row r="159" spans="1:9" ht="116" x14ac:dyDescent="0.35">
      <c r="A159" s="23">
        <v>137</v>
      </c>
      <c r="B159" s="31" t="s">
        <v>264</v>
      </c>
      <c r="C159" s="31" t="s">
        <v>268</v>
      </c>
      <c r="D159" s="31">
        <v>1270</v>
      </c>
      <c r="E159" s="85"/>
      <c r="F159" s="23" t="s">
        <v>63</v>
      </c>
      <c r="G159" s="8" t="s">
        <v>41</v>
      </c>
      <c r="H159" s="8"/>
      <c r="I159" s="8" t="s">
        <v>64</v>
      </c>
    </row>
    <row r="160" spans="1:9" ht="116" x14ac:dyDescent="0.35">
      <c r="A160" s="23">
        <v>138</v>
      </c>
      <c r="B160" s="31" t="s">
        <v>264</v>
      </c>
      <c r="C160" s="31" t="s">
        <v>269</v>
      </c>
      <c r="D160" s="31">
        <v>647</v>
      </c>
      <c r="E160" s="85"/>
      <c r="F160" s="23" t="s">
        <v>63</v>
      </c>
      <c r="G160" s="8" t="s">
        <v>41</v>
      </c>
      <c r="H160" s="8"/>
      <c r="I160" s="8" t="s">
        <v>64</v>
      </c>
    </row>
    <row r="161" spans="1:9" ht="116" x14ac:dyDescent="0.35">
      <c r="A161" s="23">
        <v>139</v>
      </c>
      <c r="B161" s="31" t="s">
        <v>270</v>
      </c>
      <c r="C161" s="31" t="s">
        <v>271</v>
      </c>
      <c r="D161" s="31">
        <v>244</v>
      </c>
      <c r="E161" s="85"/>
      <c r="F161" s="23" t="s">
        <v>67</v>
      </c>
      <c r="G161" s="8" t="s">
        <v>37</v>
      </c>
      <c r="H161" s="8"/>
      <c r="I161" s="8" t="s">
        <v>68</v>
      </c>
    </row>
    <row r="162" spans="1:9" ht="116" x14ac:dyDescent="0.35">
      <c r="A162" s="23">
        <v>140</v>
      </c>
      <c r="B162" s="31" t="s">
        <v>272</v>
      </c>
      <c r="C162" s="31" t="s">
        <v>273</v>
      </c>
      <c r="D162" s="31">
        <v>10998</v>
      </c>
      <c r="E162" s="31">
        <v>292</v>
      </c>
      <c r="F162" s="23" t="s">
        <v>86</v>
      </c>
      <c r="G162" s="8" t="s">
        <v>26</v>
      </c>
      <c r="H162" s="32"/>
      <c r="I162" s="8" t="s">
        <v>87</v>
      </c>
    </row>
    <row r="163" spans="1:9" ht="116" x14ac:dyDescent="0.35">
      <c r="A163" s="23">
        <v>141</v>
      </c>
      <c r="B163" s="31" t="s">
        <v>274</v>
      </c>
      <c r="C163" s="31" t="s">
        <v>275</v>
      </c>
      <c r="D163" s="31">
        <v>373</v>
      </c>
      <c r="E163" s="85"/>
      <c r="F163" s="23" t="s">
        <v>86</v>
      </c>
      <c r="G163" s="8" t="s">
        <v>26</v>
      </c>
      <c r="H163" s="81">
        <v>0.16173100755492992</v>
      </c>
      <c r="I163" s="8" t="s">
        <v>87</v>
      </c>
    </row>
    <row r="164" spans="1:9" ht="116" x14ac:dyDescent="0.35">
      <c r="A164" s="23">
        <v>142</v>
      </c>
      <c r="B164" s="31" t="s">
        <v>274</v>
      </c>
      <c r="C164" s="31" t="s">
        <v>276</v>
      </c>
      <c r="D164" s="31">
        <v>5620</v>
      </c>
      <c r="E164" s="31">
        <v>63</v>
      </c>
      <c r="F164" s="23" t="s">
        <v>86</v>
      </c>
      <c r="G164" s="8" t="s">
        <v>26</v>
      </c>
      <c r="H164" s="81"/>
      <c r="I164" s="8" t="s">
        <v>87</v>
      </c>
    </row>
    <row r="165" spans="1:9" ht="116" x14ac:dyDescent="0.35">
      <c r="A165" s="23">
        <v>143</v>
      </c>
      <c r="B165" s="31" t="s">
        <v>274</v>
      </c>
      <c r="C165" s="31" t="s">
        <v>277</v>
      </c>
      <c r="D165" s="31">
        <v>219</v>
      </c>
      <c r="E165" s="85"/>
      <c r="F165" s="23" t="s">
        <v>86</v>
      </c>
      <c r="G165" s="8" t="s">
        <v>26</v>
      </c>
      <c r="H165" s="81"/>
      <c r="I165" s="8" t="s">
        <v>87</v>
      </c>
    </row>
    <row r="166" spans="1:9" ht="116" x14ac:dyDescent="0.35">
      <c r="A166" s="23">
        <v>144</v>
      </c>
      <c r="B166" s="31" t="s">
        <v>274</v>
      </c>
      <c r="C166" s="31" t="s">
        <v>278</v>
      </c>
      <c r="D166" s="31">
        <v>210</v>
      </c>
      <c r="E166" s="85"/>
      <c r="F166" s="23" t="s">
        <v>86</v>
      </c>
      <c r="G166" s="8" t="s">
        <v>26</v>
      </c>
      <c r="H166" s="81"/>
      <c r="I166" s="8" t="s">
        <v>87</v>
      </c>
    </row>
    <row r="167" spans="1:9" ht="116" x14ac:dyDescent="0.35">
      <c r="A167" s="23">
        <v>145</v>
      </c>
      <c r="B167" s="31" t="s">
        <v>274</v>
      </c>
      <c r="C167" s="31" t="s">
        <v>279</v>
      </c>
      <c r="D167" s="31">
        <v>253</v>
      </c>
      <c r="E167" s="85"/>
      <c r="F167" s="23" t="s">
        <v>86</v>
      </c>
      <c r="G167" s="8" t="s">
        <v>26</v>
      </c>
      <c r="H167" s="81"/>
      <c r="I167" s="8" t="s">
        <v>87</v>
      </c>
    </row>
    <row r="168" spans="1:9" ht="116" x14ac:dyDescent="0.35">
      <c r="A168" s="23">
        <v>146</v>
      </c>
      <c r="B168" s="31" t="s">
        <v>274</v>
      </c>
      <c r="C168" s="31" t="s">
        <v>280</v>
      </c>
      <c r="D168" s="31">
        <v>639</v>
      </c>
      <c r="E168" s="85"/>
      <c r="F168" s="23" t="s">
        <v>86</v>
      </c>
      <c r="G168" s="8" t="s">
        <v>26</v>
      </c>
      <c r="H168" s="81"/>
      <c r="I168" s="8" t="s">
        <v>87</v>
      </c>
    </row>
    <row r="169" spans="1:9" ht="116" x14ac:dyDescent="0.35">
      <c r="A169" s="23">
        <v>147</v>
      </c>
      <c r="B169" s="31" t="s">
        <v>281</v>
      </c>
      <c r="C169" s="31" t="s">
        <v>282</v>
      </c>
      <c r="D169" s="31">
        <v>3731</v>
      </c>
      <c r="E169" s="31">
        <v>37</v>
      </c>
      <c r="F169" s="23" t="s">
        <v>86</v>
      </c>
      <c r="G169" s="8" t="s">
        <v>26</v>
      </c>
      <c r="H169" s="81"/>
      <c r="I169" s="8" t="s">
        <v>87</v>
      </c>
    </row>
    <row r="170" spans="1:9" ht="116" x14ac:dyDescent="0.35">
      <c r="A170" s="23">
        <v>148</v>
      </c>
      <c r="B170" s="31" t="s">
        <v>283</v>
      </c>
      <c r="C170" s="31" t="s">
        <v>284</v>
      </c>
      <c r="D170" s="31">
        <v>361</v>
      </c>
      <c r="E170" s="85"/>
      <c r="F170" s="23" t="s">
        <v>82</v>
      </c>
      <c r="G170" s="8" t="s">
        <v>32</v>
      </c>
      <c r="H170" s="8"/>
      <c r="I170" s="8" t="s">
        <v>83</v>
      </c>
    </row>
    <row r="171" spans="1:9" ht="116" x14ac:dyDescent="0.35">
      <c r="A171" s="23">
        <v>149</v>
      </c>
      <c r="B171" s="31" t="s">
        <v>285</v>
      </c>
      <c r="C171" s="31" t="s">
        <v>286</v>
      </c>
      <c r="D171" s="31">
        <v>1385</v>
      </c>
      <c r="E171" s="31">
        <v>44</v>
      </c>
      <c r="F171" s="23" t="s">
        <v>63</v>
      </c>
      <c r="G171" s="8" t="s">
        <v>41</v>
      </c>
      <c r="H171" s="8"/>
      <c r="I171" s="8" t="s">
        <v>64</v>
      </c>
    </row>
    <row r="172" spans="1:9" ht="116" x14ac:dyDescent="0.35">
      <c r="A172" s="23">
        <v>150</v>
      </c>
      <c r="B172" s="31" t="s">
        <v>287</v>
      </c>
      <c r="C172" s="31" t="s">
        <v>288</v>
      </c>
      <c r="D172" s="31">
        <v>405</v>
      </c>
      <c r="E172" s="85"/>
      <c r="F172" s="23" t="s">
        <v>67</v>
      </c>
      <c r="G172" s="8" t="s">
        <v>37</v>
      </c>
      <c r="H172" s="8"/>
      <c r="I172" s="8" t="s">
        <v>68</v>
      </c>
    </row>
    <row r="173" spans="1:9" ht="116" x14ac:dyDescent="0.35">
      <c r="A173" s="23">
        <v>151</v>
      </c>
      <c r="B173" s="31" t="s">
        <v>289</v>
      </c>
      <c r="C173" s="31" t="s">
        <v>290</v>
      </c>
      <c r="D173" s="31">
        <v>208</v>
      </c>
      <c r="E173" s="85"/>
      <c r="F173" s="23" t="s">
        <v>63</v>
      </c>
      <c r="G173" s="8" t="s">
        <v>41</v>
      </c>
      <c r="H173" s="8"/>
      <c r="I173" s="8" t="s">
        <v>64</v>
      </c>
    </row>
    <row r="174" spans="1:9" ht="116" x14ac:dyDescent="0.35">
      <c r="A174" s="23">
        <v>152</v>
      </c>
      <c r="B174" s="31" t="s">
        <v>291</v>
      </c>
      <c r="C174" s="31" t="s">
        <v>292</v>
      </c>
      <c r="D174" s="31">
        <v>381</v>
      </c>
      <c r="E174" s="85"/>
      <c r="F174" s="23" t="s">
        <v>63</v>
      </c>
      <c r="G174" s="8" t="s">
        <v>41</v>
      </c>
      <c r="H174" s="8"/>
      <c r="I174" s="8" t="s">
        <v>64</v>
      </c>
    </row>
    <row r="175" spans="1:9" ht="116" x14ac:dyDescent="0.35">
      <c r="A175" s="23">
        <v>153</v>
      </c>
      <c r="B175" s="31" t="s">
        <v>293</v>
      </c>
      <c r="C175" s="31" t="s">
        <v>294</v>
      </c>
      <c r="D175" s="31">
        <v>835</v>
      </c>
      <c r="E175" s="85"/>
      <c r="F175" s="23" t="s">
        <v>63</v>
      </c>
      <c r="G175" s="8" t="s">
        <v>41</v>
      </c>
      <c r="H175" s="8"/>
      <c r="I175" s="8" t="s">
        <v>64</v>
      </c>
    </row>
    <row r="176" spans="1:9" ht="116" x14ac:dyDescent="0.35">
      <c r="A176" s="23">
        <v>154</v>
      </c>
      <c r="B176" s="31" t="s">
        <v>295</v>
      </c>
      <c r="C176" s="31" t="s">
        <v>296</v>
      </c>
      <c r="D176" s="31">
        <v>625</v>
      </c>
      <c r="E176" s="85"/>
      <c r="F176" s="23" t="s">
        <v>63</v>
      </c>
      <c r="G176" s="8" t="s">
        <v>41</v>
      </c>
      <c r="H176" s="8"/>
      <c r="I176" s="8" t="s">
        <v>64</v>
      </c>
    </row>
    <row r="177" spans="1:9" ht="116" x14ac:dyDescent="0.35">
      <c r="A177" s="23">
        <v>155</v>
      </c>
      <c r="B177" s="31" t="s">
        <v>297</v>
      </c>
      <c r="C177" s="31" t="s">
        <v>298</v>
      </c>
      <c r="D177" s="31">
        <v>560</v>
      </c>
      <c r="E177" s="85"/>
      <c r="F177" s="23" t="s">
        <v>67</v>
      </c>
      <c r="G177" s="8" t="s">
        <v>37</v>
      </c>
      <c r="H177" s="8"/>
      <c r="I177" s="8" t="s">
        <v>68</v>
      </c>
    </row>
    <row r="178" spans="1:9" ht="116" x14ac:dyDescent="0.35">
      <c r="A178" s="23">
        <v>156</v>
      </c>
      <c r="B178" s="31" t="s">
        <v>299</v>
      </c>
      <c r="C178" s="31" t="s">
        <v>300</v>
      </c>
      <c r="D178" s="31">
        <v>165</v>
      </c>
      <c r="E178" s="85"/>
      <c r="F178" s="23" t="s">
        <v>63</v>
      </c>
      <c r="G178" s="8" t="s">
        <v>41</v>
      </c>
      <c r="H178" s="8"/>
      <c r="I178" s="8" t="s">
        <v>64</v>
      </c>
    </row>
    <row r="179" spans="1:9" ht="116" x14ac:dyDescent="0.35">
      <c r="A179" s="23">
        <v>157</v>
      </c>
      <c r="B179" s="31" t="s">
        <v>301</v>
      </c>
      <c r="C179" s="31" t="s">
        <v>302</v>
      </c>
      <c r="D179" s="31">
        <v>3003</v>
      </c>
      <c r="E179" s="31">
        <v>90</v>
      </c>
      <c r="F179" s="23" t="s">
        <v>67</v>
      </c>
      <c r="G179" s="8" t="s">
        <v>37</v>
      </c>
      <c r="H179" s="8"/>
      <c r="I179" s="8" t="s">
        <v>68</v>
      </c>
    </row>
    <row r="180" spans="1:9" ht="116" x14ac:dyDescent="0.35">
      <c r="A180" s="23">
        <v>158</v>
      </c>
      <c r="B180" s="31" t="s">
        <v>303</v>
      </c>
      <c r="C180" s="31" t="s">
        <v>304</v>
      </c>
      <c r="D180" s="31">
        <v>253</v>
      </c>
      <c r="E180" s="85"/>
      <c r="F180" s="23" t="s">
        <v>67</v>
      </c>
      <c r="G180" s="8" t="s">
        <v>37</v>
      </c>
      <c r="H180" s="8"/>
      <c r="I180" s="8" t="s">
        <v>68</v>
      </c>
    </row>
    <row r="181" spans="1:9" ht="116" x14ac:dyDescent="0.35">
      <c r="A181" s="23">
        <v>159</v>
      </c>
      <c r="B181" s="31" t="s">
        <v>305</v>
      </c>
      <c r="C181" s="31" t="s">
        <v>306</v>
      </c>
      <c r="D181" s="31">
        <v>260</v>
      </c>
      <c r="E181" s="85"/>
      <c r="F181" s="23" t="s">
        <v>86</v>
      </c>
      <c r="G181" s="8" t="s">
        <v>26</v>
      </c>
      <c r="H181" s="81">
        <v>3.6316843013831562E-2</v>
      </c>
      <c r="I181" s="8" t="s">
        <v>87</v>
      </c>
    </row>
    <row r="182" spans="1:9" ht="116" x14ac:dyDescent="0.35">
      <c r="A182" s="23">
        <v>160</v>
      </c>
      <c r="B182" s="31" t="s">
        <v>307</v>
      </c>
      <c r="C182" s="31" t="s">
        <v>308</v>
      </c>
      <c r="D182" s="31">
        <v>1008</v>
      </c>
      <c r="E182" s="85"/>
      <c r="F182" s="23" t="s">
        <v>86</v>
      </c>
      <c r="G182" s="8" t="s">
        <v>26</v>
      </c>
      <c r="H182" s="81">
        <v>3.4551743281026538E-2</v>
      </c>
      <c r="I182" s="8" t="s">
        <v>87</v>
      </c>
    </row>
    <row r="183" spans="1:9" ht="116" x14ac:dyDescent="0.35">
      <c r="A183" s="23">
        <v>161</v>
      </c>
      <c r="B183" s="31" t="s">
        <v>309</v>
      </c>
      <c r="C183" s="31" t="s">
        <v>310</v>
      </c>
      <c r="D183" s="31">
        <v>811</v>
      </c>
      <c r="E183" s="31">
        <v>35</v>
      </c>
      <c r="F183" s="23" t="s">
        <v>67</v>
      </c>
      <c r="G183" s="8" t="s">
        <v>37</v>
      </c>
      <c r="H183" s="8"/>
      <c r="I183" s="8" t="s">
        <v>68</v>
      </c>
    </row>
    <row r="184" spans="1:9" ht="116" x14ac:dyDescent="0.35">
      <c r="A184" s="23">
        <v>162</v>
      </c>
      <c r="B184" s="31" t="s">
        <v>311</v>
      </c>
      <c r="C184" s="31" t="s">
        <v>312</v>
      </c>
      <c r="D184" s="31">
        <v>191</v>
      </c>
      <c r="E184" s="85"/>
      <c r="F184" s="23" t="s">
        <v>63</v>
      </c>
      <c r="G184" s="8" t="s">
        <v>41</v>
      </c>
      <c r="H184" s="8"/>
      <c r="I184" s="8" t="s">
        <v>64</v>
      </c>
    </row>
    <row r="185" spans="1:9" ht="116" x14ac:dyDescent="0.35">
      <c r="A185" s="23">
        <v>163</v>
      </c>
      <c r="B185" s="31" t="s">
        <v>313</v>
      </c>
      <c r="C185" s="31" t="s">
        <v>314</v>
      </c>
      <c r="D185" s="31">
        <v>348</v>
      </c>
      <c r="E185" s="85"/>
      <c r="F185" s="23" t="s">
        <v>82</v>
      </c>
      <c r="G185" s="8" t="s">
        <v>32</v>
      </c>
      <c r="H185" s="8"/>
      <c r="I185" s="8" t="s">
        <v>83</v>
      </c>
    </row>
    <row r="186" spans="1:9" ht="116" x14ac:dyDescent="0.35">
      <c r="A186" s="23">
        <v>164</v>
      </c>
      <c r="B186" s="31" t="s">
        <v>313</v>
      </c>
      <c r="C186" s="31" t="s">
        <v>315</v>
      </c>
      <c r="D186" s="31">
        <v>614</v>
      </c>
      <c r="E186" s="85"/>
      <c r="F186" s="23" t="s">
        <v>82</v>
      </c>
      <c r="G186" s="8" t="s">
        <v>32</v>
      </c>
      <c r="H186" s="8"/>
      <c r="I186" s="8" t="s">
        <v>83</v>
      </c>
    </row>
    <row r="187" spans="1:9" ht="116" x14ac:dyDescent="0.35">
      <c r="A187" s="23">
        <v>165</v>
      </c>
      <c r="B187" s="31" t="s">
        <v>313</v>
      </c>
      <c r="C187" s="31" t="s">
        <v>316</v>
      </c>
      <c r="D187" s="31">
        <v>514</v>
      </c>
      <c r="E187" s="85"/>
      <c r="F187" s="23" t="s">
        <v>82</v>
      </c>
      <c r="G187" s="8" t="s">
        <v>32</v>
      </c>
      <c r="H187" s="8"/>
      <c r="I187" s="8" t="s">
        <v>83</v>
      </c>
    </row>
    <row r="188" spans="1:9" ht="116" x14ac:dyDescent="0.35">
      <c r="A188" s="23">
        <v>166</v>
      </c>
      <c r="B188" s="31" t="s">
        <v>313</v>
      </c>
      <c r="C188" s="31" t="s">
        <v>317</v>
      </c>
      <c r="D188" s="31">
        <v>362</v>
      </c>
      <c r="E188" s="85"/>
      <c r="F188" s="23" t="s">
        <v>82</v>
      </c>
      <c r="G188" s="8" t="s">
        <v>32</v>
      </c>
      <c r="H188" s="8"/>
      <c r="I188" s="8" t="s">
        <v>83</v>
      </c>
    </row>
    <row r="189" spans="1:9" ht="116" x14ac:dyDescent="0.35">
      <c r="A189" s="23">
        <v>167</v>
      </c>
      <c r="B189" s="31" t="s">
        <v>313</v>
      </c>
      <c r="C189" s="31" t="s">
        <v>318</v>
      </c>
      <c r="D189" s="31">
        <v>1365</v>
      </c>
      <c r="E189" s="85"/>
      <c r="F189" s="23" t="s">
        <v>86</v>
      </c>
      <c r="G189" s="8" t="s">
        <v>26</v>
      </c>
      <c r="H189" s="33">
        <v>5.2164293059142393E-2</v>
      </c>
      <c r="I189" s="8" t="s">
        <v>87</v>
      </c>
    </row>
    <row r="190" spans="1:9" ht="116" x14ac:dyDescent="0.35">
      <c r="A190" s="23">
        <v>168</v>
      </c>
      <c r="B190" s="31" t="s">
        <v>319</v>
      </c>
      <c r="C190" s="31" t="s">
        <v>320</v>
      </c>
      <c r="D190" s="31">
        <v>5225</v>
      </c>
      <c r="E190" s="31">
        <v>78</v>
      </c>
      <c r="F190" s="23" t="s">
        <v>86</v>
      </c>
      <c r="G190" s="8" t="s">
        <v>26</v>
      </c>
      <c r="H190" s="8"/>
      <c r="I190" s="8" t="s">
        <v>87</v>
      </c>
    </row>
    <row r="191" spans="1:9" ht="116" x14ac:dyDescent="0.35">
      <c r="A191" s="23">
        <v>169</v>
      </c>
      <c r="B191" s="31" t="s">
        <v>319</v>
      </c>
      <c r="C191" s="31" t="s">
        <v>321</v>
      </c>
      <c r="D191" s="31">
        <v>6598</v>
      </c>
      <c r="E191" s="31">
        <v>200</v>
      </c>
      <c r="F191" s="23" t="s">
        <v>86</v>
      </c>
      <c r="G191" s="8" t="s">
        <v>26</v>
      </c>
      <c r="H191" s="8"/>
      <c r="I191" s="8" t="s">
        <v>87</v>
      </c>
    </row>
    <row r="192" spans="1:9" ht="116" x14ac:dyDescent="0.35">
      <c r="A192" s="23">
        <v>170</v>
      </c>
      <c r="B192" s="31" t="s">
        <v>322</v>
      </c>
      <c r="C192" s="31" t="s">
        <v>323</v>
      </c>
      <c r="D192" s="31">
        <v>1001</v>
      </c>
      <c r="E192" s="85"/>
      <c r="F192" s="23" t="s">
        <v>86</v>
      </c>
      <c r="G192" s="8" t="s">
        <v>26</v>
      </c>
      <c r="H192" s="81">
        <v>3.6316843013831562E-2</v>
      </c>
      <c r="I192" s="8" t="s">
        <v>87</v>
      </c>
    </row>
    <row r="193" spans="1:9" ht="116" x14ac:dyDescent="0.35">
      <c r="A193" s="23">
        <v>171</v>
      </c>
      <c r="B193" s="31" t="s">
        <v>324</v>
      </c>
      <c r="C193" s="31" t="s">
        <v>325</v>
      </c>
      <c r="D193" s="31">
        <v>546</v>
      </c>
      <c r="E193" s="85" t="s">
        <v>367</v>
      </c>
      <c r="F193" s="23" t="s">
        <v>86</v>
      </c>
      <c r="G193" s="8" t="s">
        <v>26</v>
      </c>
      <c r="H193" s="81">
        <v>3.4551743281026538E-2</v>
      </c>
      <c r="I193" s="8" t="s">
        <v>87</v>
      </c>
    </row>
    <row r="194" spans="1:9" ht="116" x14ac:dyDescent="0.35">
      <c r="A194" s="23">
        <v>172</v>
      </c>
      <c r="B194" s="31" t="s">
        <v>326</v>
      </c>
      <c r="C194" s="31" t="s">
        <v>327</v>
      </c>
      <c r="D194" s="31">
        <v>945</v>
      </c>
      <c r="E194" s="85"/>
      <c r="F194" s="23" t="s">
        <v>86</v>
      </c>
      <c r="G194" s="8" t="s">
        <v>26</v>
      </c>
      <c r="H194" s="32">
        <v>3.6316843013831562E-2</v>
      </c>
      <c r="I194" s="8" t="s">
        <v>87</v>
      </c>
    </row>
    <row r="195" spans="1:9" ht="116" x14ac:dyDescent="0.35">
      <c r="A195" s="23">
        <v>173</v>
      </c>
      <c r="B195" s="31" t="s">
        <v>328</v>
      </c>
      <c r="C195" s="31" t="s">
        <v>329</v>
      </c>
      <c r="D195" s="31">
        <v>2640</v>
      </c>
      <c r="E195" s="31">
        <v>73</v>
      </c>
      <c r="F195" s="23" t="s">
        <v>82</v>
      </c>
      <c r="G195" s="8" t="s">
        <v>32</v>
      </c>
      <c r="H195" s="8"/>
      <c r="I195" s="8" t="s">
        <v>83</v>
      </c>
    </row>
    <row r="196" spans="1:9" ht="116" x14ac:dyDescent="0.35">
      <c r="A196" s="23">
        <v>174</v>
      </c>
      <c r="B196" s="31" t="s">
        <v>330</v>
      </c>
      <c r="C196" s="31" t="s">
        <v>331</v>
      </c>
      <c r="D196" s="31">
        <v>564</v>
      </c>
      <c r="E196" s="31">
        <v>50</v>
      </c>
      <c r="F196" s="23" t="s">
        <v>63</v>
      </c>
      <c r="G196" s="8" t="s">
        <v>41</v>
      </c>
      <c r="H196" s="8"/>
      <c r="I196" s="8" t="s">
        <v>64</v>
      </c>
    </row>
    <row r="197" spans="1:9" ht="116" x14ac:dyDescent="0.35">
      <c r="A197" s="23">
        <v>175</v>
      </c>
      <c r="B197" s="31" t="s">
        <v>330</v>
      </c>
      <c r="C197" s="31" t="s">
        <v>332</v>
      </c>
      <c r="D197" s="31">
        <v>518</v>
      </c>
      <c r="E197" s="85"/>
      <c r="F197" s="23" t="s">
        <v>63</v>
      </c>
      <c r="G197" s="8" t="s">
        <v>41</v>
      </c>
      <c r="H197" s="8"/>
      <c r="I197" s="8" t="s">
        <v>64</v>
      </c>
    </row>
    <row r="198" spans="1:9" ht="116" x14ac:dyDescent="0.35">
      <c r="A198" s="23">
        <v>176</v>
      </c>
      <c r="B198" s="31" t="s">
        <v>330</v>
      </c>
      <c r="C198" s="31" t="s">
        <v>333</v>
      </c>
      <c r="D198" s="31">
        <v>62</v>
      </c>
      <c r="E198" s="85"/>
      <c r="F198" s="23" t="s">
        <v>63</v>
      </c>
      <c r="G198" s="8" t="s">
        <v>41</v>
      </c>
      <c r="H198" s="8"/>
      <c r="I198" s="8" t="s">
        <v>64</v>
      </c>
    </row>
    <row r="199" spans="1:9" ht="116" x14ac:dyDescent="0.35">
      <c r="A199" s="23">
        <v>177</v>
      </c>
      <c r="B199" s="31" t="s">
        <v>330</v>
      </c>
      <c r="C199" s="31" t="s">
        <v>334</v>
      </c>
      <c r="D199" s="31">
        <v>228</v>
      </c>
      <c r="E199" s="85"/>
      <c r="F199" s="23" t="s">
        <v>63</v>
      </c>
      <c r="G199" s="8" t="s">
        <v>41</v>
      </c>
      <c r="H199" s="8"/>
      <c r="I199" s="8" t="s">
        <v>64</v>
      </c>
    </row>
    <row r="200" spans="1:9" ht="116" x14ac:dyDescent="0.35">
      <c r="A200" s="23">
        <v>178</v>
      </c>
      <c r="B200" s="31" t="s">
        <v>330</v>
      </c>
      <c r="C200" s="31" t="s">
        <v>335</v>
      </c>
      <c r="D200" s="31">
        <v>348</v>
      </c>
      <c r="E200" s="85"/>
      <c r="F200" s="23" t="s">
        <v>63</v>
      </c>
      <c r="G200" s="8" t="s">
        <v>41</v>
      </c>
      <c r="H200" s="8"/>
      <c r="I200" s="8" t="s">
        <v>64</v>
      </c>
    </row>
    <row r="201" spans="1:9" ht="116" x14ac:dyDescent="0.35">
      <c r="A201" s="23">
        <v>179</v>
      </c>
      <c r="B201" s="31" t="s">
        <v>330</v>
      </c>
      <c r="C201" s="31" t="s">
        <v>336</v>
      </c>
      <c r="D201" s="31">
        <v>112</v>
      </c>
      <c r="E201" s="85"/>
      <c r="F201" s="23" t="s">
        <v>63</v>
      </c>
      <c r="G201" s="8" t="s">
        <v>41</v>
      </c>
      <c r="H201" s="8"/>
      <c r="I201" s="8" t="s">
        <v>64</v>
      </c>
    </row>
    <row r="202" spans="1:9" ht="116" x14ac:dyDescent="0.35">
      <c r="A202" s="23">
        <v>180</v>
      </c>
      <c r="B202" s="31" t="s">
        <v>330</v>
      </c>
      <c r="C202" s="31" t="s">
        <v>337</v>
      </c>
      <c r="D202" s="31">
        <v>908</v>
      </c>
      <c r="E202" s="85"/>
      <c r="F202" s="23" t="s">
        <v>63</v>
      </c>
      <c r="G202" s="8" t="s">
        <v>41</v>
      </c>
      <c r="H202" s="8"/>
      <c r="I202" s="8" t="s">
        <v>64</v>
      </c>
    </row>
    <row r="203" spans="1:9" ht="116" x14ac:dyDescent="0.35">
      <c r="A203" s="23">
        <v>181</v>
      </c>
      <c r="B203" s="31" t="s">
        <v>338</v>
      </c>
      <c r="C203" s="31" t="s">
        <v>339</v>
      </c>
      <c r="D203" s="31">
        <v>454</v>
      </c>
      <c r="E203" s="85"/>
      <c r="F203" s="23" t="s">
        <v>86</v>
      </c>
      <c r="G203" s="8" t="s">
        <v>26</v>
      </c>
      <c r="H203" s="32">
        <v>1.8158421506915781E-2</v>
      </c>
      <c r="I203" s="8" t="s">
        <v>87</v>
      </c>
    </row>
    <row r="204" spans="1:9" ht="116" x14ac:dyDescent="0.35">
      <c r="A204" s="23">
        <v>182</v>
      </c>
      <c r="B204" s="31" t="s">
        <v>340</v>
      </c>
      <c r="C204" s="31" t="s">
        <v>341</v>
      </c>
      <c r="D204" s="31">
        <v>2862</v>
      </c>
      <c r="E204" s="31">
        <v>65</v>
      </c>
      <c r="F204" s="23" t="s">
        <v>63</v>
      </c>
      <c r="G204" s="8" t="s">
        <v>41</v>
      </c>
      <c r="H204" s="8"/>
      <c r="I204" s="8" t="s">
        <v>64</v>
      </c>
    </row>
    <row r="205" spans="1:9" ht="116" x14ac:dyDescent="0.35">
      <c r="A205" s="23">
        <v>183</v>
      </c>
      <c r="B205" s="31" t="s">
        <v>342</v>
      </c>
      <c r="C205" s="31" t="s">
        <v>343</v>
      </c>
      <c r="D205" s="31">
        <v>85</v>
      </c>
      <c r="E205" s="85"/>
      <c r="F205" s="23" t="s">
        <v>63</v>
      </c>
      <c r="G205" s="8" t="s">
        <v>41</v>
      </c>
      <c r="H205" s="8"/>
      <c r="I205" s="8" t="s">
        <v>64</v>
      </c>
    </row>
    <row r="206" spans="1:9" ht="116" x14ac:dyDescent="0.35">
      <c r="A206" s="23">
        <v>184</v>
      </c>
      <c r="B206" s="31" t="s">
        <v>342</v>
      </c>
      <c r="C206" s="31" t="s">
        <v>344</v>
      </c>
      <c r="D206" s="31">
        <v>90</v>
      </c>
      <c r="E206" s="85"/>
      <c r="F206" s="23" t="s">
        <v>63</v>
      </c>
      <c r="G206" s="8" t="s">
        <v>41</v>
      </c>
      <c r="H206" s="8"/>
      <c r="I206" s="8" t="s">
        <v>64</v>
      </c>
    </row>
    <row r="207" spans="1:9" ht="116" x14ac:dyDescent="0.35">
      <c r="A207" s="23">
        <v>185</v>
      </c>
      <c r="B207" s="31" t="s">
        <v>342</v>
      </c>
      <c r="C207" s="31" t="s">
        <v>345</v>
      </c>
      <c r="D207" s="85"/>
      <c r="E207" s="85"/>
      <c r="F207" s="23" t="s">
        <v>63</v>
      </c>
      <c r="G207" s="8" t="s">
        <v>41</v>
      </c>
      <c r="H207" s="8"/>
      <c r="I207" s="8" t="s">
        <v>64</v>
      </c>
    </row>
    <row r="208" spans="1:9" ht="116" x14ac:dyDescent="0.35">
      <c r="A208" s="23">
        <v>186</v>
      </c>
      <c r="B208" s="31" t="s">
        <v>342</v>
      </c>
      <c r="C208" s="31" t="s">
        <v>346</v>
      </c>
      <c r="D208" s="31">
        <v>194</v>
      </c>
      <c r="E208" s="85"/>
      <c r="F208" s="23" t="s">
        <v>63</v>
      </c>
      <c r="G208" s="8" t="s">
        <v>41</v>
      </c>
      <c r="H208" s="8"/>
      <c r="I208" s="8" t="s">
        <v>64</v>
      </c>
    </row>
    <row r="209" spans="1:9" ht="116" x14ac:dyDescent="0.35">
      <c r="A209" s="23">
        <v>187</v>
      </c>
      <c r="B209" s="31" t="s">
        <v>342</v>
      </c>
      <c r="C209" s="31" t="s">
        <v>347</v>
      </c>
      <c r="D209" s="31">
        <v>194</v>
      </c>
      <c r="E209" s="85"/>
      <c r="F209" s="23" t="s">
        <v>86</v>
      </c>
      <c r="G209" s="8" t="s">
        <v>26</v>
      </c>
      <c r="H209" s="8"/>
      <c r="I209" s="8" t="s">
        <v>87</v>
      </c>
    </row>
    <row r="210" spans="1:9" ht="116" x14ac:dyDescent="0.35">
      <c r="A210" s="23">
        <v>188</v>
      </c>
      <c r="B210" s="31" t="s">
        <v>342</v>
      </c>
      <c r="C210" s="31" t="s">
        <v>348</v>
      </c>
      <c r="D210" s="31">
        <v>576</v>
      </c>
      <c r="E210" s="85"/>
      <c r="F210" s="23" t="s">
        <v>86</v>
      </c>
      <c r="G210" s="8" t="s">
        <v>26</v>
      </c>
      <c r="H210" s="8"/>
      <c r="I210" s="8" t="s">
        <v>87</v>
      </c>
    </row>
    <row r="211" spans="1:9" ht="116" x14ac:dyDescent="0.35">
      <c r="A211" s="23">
        <v>189</v>
      </c>
      <c r="B211" s="31" t="s">
        <v>342</v>
      </c>
      <c r="C211" s="31" t="s">
        <v>349</v>
      </c>
      <c r="D211" s="31">
        <v>232</v>
      </c>
      <c r="E211" s="85"/>
      <c r="F211" s="23" t="s">
        <v>86</v>
      </c>
      <c r="G211" s="8" t="s">
        <v>26</v>
      </c>
      <c r="H211" s="8"/>
      <c r="I211" s="8" t="s">
        <v>87</v>
      </c>
    </row>
    <row r="212" spans="1:9" ht="116" x14ac:dyDescent="0.35">
      <c r="A212" s="23">
        <v>190</v>
      </c>
      <c r="B212" s="31" t="s">
        <v>342</v>
      </c>
      <c r="C212" s="31" t="s">
        <v>350</v>
      </c>
      <c r="D212" s="31">
        <v>1563</v>
      </c>
      <c r="E212" s="85"/>
      <c r="F212" s="23" t="s">
        <v>86</v>
      </c>
      <c r="G212" s="8" t="s">
        <v>26</v>
      </c>
      <c r="H212" s="8"/>
      <c r="I212" s="8" t="s">
        <v>87</v>
      </c>
    </row>
    <row r="213" spans="1:9" ht="116" x14ac:dyDescent="0.35">
      <c r="A213" s="23">
        <v>191</v>
      </c>
      <c r="B213" s="31" t="s">
        <v>342</v>
      </c>
      <c r="C213" s="31" t="s">
        <v>351</v>
      </c>
      <c r="D213" s="31">
        <v>134</v>
      </c>
      <c r="E213" s="85"/>
      <c r="F213" s="23" t="s">
        <v>86</v>
      </c>
      <c r="G213" s="8" t="s">
        <v>26</v>
      </c>
      <c r="H213" s="8"/>
      <c r="I213" s="8" t="s">
        <v>87</v>
      </c>
    </row>
    <row r="214" spans="1:9" ht="116" x14ac:dyDescent="0.35">
      <c r="A214" s="23">
        <v>192</v>
      </c>
      <c r="B214" s="31" t="s">
        <v>342</v>
      </c>
      <c r="C214" s="31" t="s">
        <v>352</v>
      </c>
      <c r="D214" s="31">
        <v>111</v>
      </c>
      <c r="E214" s="85"/>
      <c r="F214" s="23" t="s">
        <v>86</v>
      </c>
      <c r="G214" s="8" t="s">
        <v>26</v>
      </c>
      <c r="H214" s="8"/>
      <c r="I214" s="8" t="s">
        <v>87</v>
      </c>
    </row>
    <row r="215" spans="1:9" ht="116" x14ac:dyDescent="0.35">
      <c r="A215" s="23">
        <v>193</v>
      </c>
      <c r="B215" s="31" t="s">
        <v>342</v>
      </c>
      <c r="C215" s="31" t="s">
        <v>353</v>
      </c>
      <c r="D215" s="31">
        <v>419</v>
      </c>
      <c r="E215" s="85"/>
      <c r="F215" s="23" t="s">
        <v>86</v>
      </c>
      <c r="G215" s="8" t="s">
        <v>26</v>
      </c>
      <c r="H215" s="8"/>
      <c r="I215" s="8" t="s">
        <v>87</v>
      </c>
    </row>
    <row r="216" spans="1:9" ht="116" x14ac:dyDescent="0.35">
      <c r="A216" s="23">
        <v>194</v>
      </c>
      <c r="B216" s="31" t="s">
        <v>342</v>
      </c>
      <c r="C216" s="31" t="s">
        <v>354</v>
      </c>
      <c r="D216" s="31">
        <v>1178</v>
      </c>
      <c r="E216" s="85"/>
      <c r="F216" s="23" t="s">
        <v>86</v>
      </c>
      <c r="G216" s="8" t="s">
        <v>26</v>
      </c>
      <c r="H216" s="8"/>
      <c r="I216" s="8" t="s">
        <v>87</v>
      </c>
    </row>
    <row r="217" spans="1:9" ht="116" x14ac:dyDescent="0.35">
      <c r="A217" s="23">
        <v>195</v>
      </c>
      <c r="B217" s="31" t="s">
        <v>355</v>
      </c>
      <c r="C217" s="31" t="s">
        <v>356</v>
      </c>
      <c r="D217" s="31">
        <v>196</v>
      </c>
      <c r="E217" s="85"/>
      <c r="F217" s="23" t="s">
        <v>67</v>
      </c>
      <c r="G217" s="8" t="s">
        <v>37</v>
      </c>
      <c r="H217" s="8"/>
      <c r="I217" s="8" t="s">
        <v>68</v>
      </c>
    </row>
    <row r="218" spans="1:9" ht="116" x14ac:dyDescent="0.35">
      <c r="A218" s="23">
        <v>196</v>
      </c>
      <c r="B218" s="31" t="s">
        <v>357</v>
      </c>
      <c r="C218" s="31" t="s">
        <v>358</v>
      </c>
      <c r="D218" s="31">
        <v>52</v>
      </c>
      <c r="E218" s="85"/>
      <c r="F218" s="23" t="s">
        <v>63</v>
      </c>
      <c r="G218" s="8" t="s">
        <v>41</v>
      </c>
      <c r="H218" s="8"/>
      <c r="I218" s="8" t="s">
        <v>64</v>
      </c>
    </row>
    <row r="219" spans="1:9" ht="116" x14ac:dyDescent="0.35">
      <c r="A219" s="23">
        <v>197</v>
      </c>
      <c r="B219" s="31" t="s">
        <v>359</v>
      </c>
      <c r="C219" s="31" t="s">
        <v>360</v>
      </c>
      <c r="D219" s="31">
        <v>648</v>
      </c>
      <c r="E219" s="85"/>
      <c r="F219" s="23" t="s">
        <v>86</v>
      </c>
      <c r="G219" s="8" t="s">
        <v>26</v>
      </c>
      <c r="H219" s="8"/>
      <c r="I219" s="8" t="s">
        <v>87</v>
      </c>
    </row>
    <row r="220" spans="1:9" ht="116" x14ac:dyDescent="0.35">
      <c r="A220" s="23">
        <v>198</v>
      </c>
      <c r="B220" s="31" t="s">
        <v>361</v>
      </c>
      <c r="C220" s="31" t="s">
        <v>362</v>
      </c>
      <c r="D220" s="31">
        <v>207</v>
      </c>
      <c r="E220" s="85"/>
      <c r="F220" s="23" t="s">
        <v>63</v>
      </c>
      <c r="G220" s="8" t="s">
        <v>41</v>
      </c>
      <c r="H220" s="8"/>
      <c r="I220" s="8" t="s">
        <v>64</v>
      </c>
    </row>
    <row r="221" spans="1:9" ht="116" x14ac:dyDescent="0.35">
      <c r="A221" s="23">
        <v>199</v>
      </c>
      <c r="B221" s="31" t="s">
        <v>361</v>
      </c>
      <c r="C221" s="31" t="s">
        <v>363</v>
      </c>
      <c r="D221" s="31">
        <v>162</v>
      </c>
      <c r="E221" s="85"/>
      <c r="F221" s="23" t="s">
        <v>63</v>
      </c>
      <c r="G221" s="8" t="s">
        <v>41</v>
      </c>
      <c r="H221" s="8"/>
      <c r="I221" s="8" t="s">
        <v>64</v>
      </c>
    </row>
    <row r="222" spans="1:9" x14ac:dyDescent="0.35">
      <c r="A222" s="83" t="s">
        <v>364</v>
      </c>
      <c r="B222" s="83"/>
      <c r="C222" s="83"/>
      <c r="D222" s="83"/>
      <c r="E222" s="83"/>
      <c r="F222" s="83"/>
      <c r="G222" s="83"/>
      <c r="H222" s="83"/>
      <c r="I222" s="83"/>
    </row>
    <row r="223" spans="1:9" x14ac:dyDescent="0.35">
      <c r="A223" s="59" t="s">
        <v>365</v>
      </c>
      <c r="B223" s="59"/>
      <c r="C223" s="59"/>
      <c r="D223" s="59"/>
      <c r="E223" s="59"/>
      <c r="F223" s="59"/>
      <c r="G223" s="59"/>
      <c r="H223" s="59"/>
      <c r="I223" s="59"/>
    </row>
  </sheetData>
  <mergeCells count="27">
    <mergeCell ref="A1:I1"/>
    <mergeCell ref="A3:C3"/>
    <mergeCell ref="D3:E3"/>
    <mergeCell ref="F3:G3"/>
    <mergeCell ref="H3:I3"/>
    <mergeCell ref="A6:I9"/>
    <mergeCell ref="A11:I12"/>
    <mergeCell ref="A14:I14"/>
    <mergeCell ref="A15:I20"/>
    <mergeCell ref="A4:C4"/>
    <mergeCell ref="D4:E4"/>
    <mergeCell ref="F4:G4"/>
    <mergeCell ref="H181:H182"/>
    <mergeCell ref="H192:H193"/>
    <mergeCell ref="A222:I222"/>
    <mergeCell ref="A223:I223"/>
    <mergeCell ref="H163:H169"/>
    <mergeCell ref="H139:H141"/>
    <mergeCell ref="H142:H143"/>
    <mergeCell ref="H144:H146"/>
    <mergeCell ref="H149:H151"/>
    <mergeCell ref="H153:H155"/>
    <mergeCell ref="H35:H36"/>
    <mergeCell ref="H114:H115"/>
    <mergeCell ref="H117:H118"/>
    <mergeCell ref="H126:H130"/>
    <mergeCell ref="H137:H138"/>
  </mergeCells>
  <dataValidations count="1">
    <dataValidation type="list" allowBlank="1" showInputMessage="1" showErrorMessage="1" sqref="A5:G5" xr:uid="{00000000-0002-0000-0100-000000000000}">
      <formula1>#REF!</formula1>
    </dataValidation>
  </dataValidations>
  <pageMargins left="0.7" right="0.7" top="0.75" bottom="0.75" header="0.3" footer="0.3"/>
  <pageSetup paperSize="17"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16"/>
  <sheetViews>
    <sheetView topLeftCell="A125" workbookViewId="0">
      <selection activeCell="A116" sqref="A116"/>
    </sheetView>
  </sheetViews>
  <sheetFormatPr defaultRowHeight="14.5" x14ac:dyDescent="0.35"/>
  <sheetData>
    <row r="116" spans="1:1" x14ac:dyDescent="0.35">
      <c r="A116" t="s">
        <v>366</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G34" sqref="G34"/>
    </sheetView>
  </sheetViews>
  <sheetFormatPr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832C113A208A4584404C5024EAE928" ma:contentTypeVersion="7" ma:contentTypeDescription="Create a new document." ma:contentTypeScope="" ma:versionID="ee988374d6c23a7151e1a62c4b5e110f">
  <xsd:schema xmlns:xsd="http://www.w3.org/2001/XMLSchema" xmlns:xs="http://www.w3.org/2001/XMLSchema" xmlns:p="http://schemas.microsoft.com/office/2006/metadata/properties" xmlns:ns2="05d51bca-b20c-4868-9dc4-9aa89bc8777f" targetNamespace="http://schemas.microsoft.com/office/2006/metadata/properties" ma:root="true" ma:fieldsID="25d8e054a0ad2fc2c682a0451ab4dee8" ns2:_="">
    <xsd:import namespace="05d51bca-b20c-4868-9dc4-9aa89bc8777f"/>
    <xsd:element name="properties">
      <xsd:complexType>
        <xsd:sequence>
          <xsd:element name="documentManagement">
            <xsd:complexType>
              <xsd:all>
                <xsd:element ref="ns2:Program"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51bca-b20c-4868-9dc4-9aa89bc8777f" elementFormDefault="qualified">
    <xsd:import namespace="http://schemas.microsoft.com/office/2006/documentManagement/types"/>
    <xsd:import namespace="http://schemas.microsoft.com/office/infopath/2007/PartnerControls"/>
    <xsd:element name="Program" ma:index="8" nillable="true" ma:displayName="Program" ma:format="Dropdown" ma:internalName="Program">
      <xsd:simpleType>
        <xsd:restriction base="dms:Choice">
          <xsd:enumeration value="Administrative"/>
          <xsd:enumeration value="Denver Health"/>
          <xsd:enumeration value="RAE 1"/>
          <xsd:enumeration value="RAE 2"/>
          <xsd:enumeration value="RAE 3"/>
          <xsd:enumeration value="RAE 4"/>
          <xsd:enumeration value="RAE 5"/>
          <xsd:enumeration value="RAE 6"/>
          <xsd:enumeration value="RAE 7"/>
          <xsd:enumeration value="RMHP Prime"/>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ogram xmlns="05d51bca-b20c-4868-9dc4-9aa89bc8777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D3C2C1-DF2B-4B34-B682-FF76CD55CD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51bca-b20c-4868-9dc4-9aa89bc877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9D77CF-3BED-4580-9A9D-CAF9497C228F}">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05d51bca-b20c-4868-9dc4-9aa89bc8777f"/>
    <ds:schemaRef ds:uri="http://www.w3.org/XML/1998/namespace"/>
    <ds:schemaRef ds:uri="http://purl.org/dc/dcmitype/"/>
  </ds:schemaRefs>
</ds:datastoreItem>
</file>

<file path=customXml/itemProps3.xml><?xml version="1.0" encoding="utf-8"?>
<ds:datastoreItem xmlns:ds="http://schemas.openxmlformats.org/officeDocument/2006/customXml" ds:itemID="{52FB1556-5A77-48D7-A49E-50CD7B317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Admin Payments</vt:lpstr>
      <vt:lpstr>Complex</vt:lpstr>
      <vt:lpstr>Tier Detail</vt:lpstr>
      <vt:lpstr>July 2021 PCMP Pay Methodology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 Benjamin</dc:creator>
  <cp:keywords/>
  <dc:description/>
  <cp:lastModifiedBy>Herman, Erin</cp:lastModifiedBy>
  <cp:revision/>
  <dcterms:created xsi:type="dcterms:W3CDTF">2019-02-25T05:50:35Z</dcterms:created>
  <dcterms:modified xsi:type="dcterms:W3CDTF">2021-10-19T14:46:37Z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0x01010038832C113A208A4584404C5024EAE928</vt:lpwstr>
  </property>
</Properties>
</file>