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PYMTRFRM\Hospitals\RATES\Inpatient Hospital Rates\Rates FY26\10.1.25 Removal of 1.6 pct increase\docs after eclearance 9.19.25\"/>
    </mc:Choice>
  </mc:AlternateContent>
  <xr:revisionPtr revIDLastSave="0" documentId="13_ncr:1_{889B8774-7FD1-48FD-AC21-2A309A580753}" xr6:coauthVersionLast="47" xr6:coauthVersionMax="47" xr10:uidLastSave="{00000000-0000-0000-0000-000000000000}"/>
  <bookViews>
    <workbookView xWindow="-120" yWindow="-120" windowWidth="29040" windowHeight="17520" xr2:uid="{404CD2FD-0C63-487E-A2F9-0CF30CCA9C84}"/>
  </bookViews>
  <sheets>
    <sheet name="Rate Posting Language" sheetId="1" r:id="rId1"/>
    <sheet name="10.1.25 IP Hospital Base Rates" sheetId="4" r:id="rId2"/>
    <sheet name="Accessibility Check 9.10.25" sheetId="6" r:id="rId3"/>
  </sheets>
  <definedNames>
    <definedName name="_xlnm._FilterDatabase" localSheetId="1" hidden="1">'10.1.25 IP Hospital Base Rates'!$A$1:$H$94</definedName>
    <definedName name="_xlnm._FilterDatabase" localSheetId="0" hidden="1">'Rate Posting Language'!#REF!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4" l="1"/>
  <c r="H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4" i="4"/>
  <c r="H85" i="4"/>
  <c r="H87" i="4"/>
  <c r="H88" i="4"/>
  <c r="H90" i="4"/>
  <c r="H91" i="4"/>
  <c r="H92" i="4"/>
  <c r="H93" i="4"/>
  <c r="H2" i="4"/>
</calcChain>
</file>

<file path=xl/sharedStrings.xml><?xml version="1.0" encoding="utf-8"?>
<sst xmlns="http://schemas.openxmlformats.org/spreadsheetml/2006/main" count="381" uniqueCount="211">
  <si>
    <r>
      <t>This posting serves as notification of  a change to SFY25-26 Inpatient Hospital APR-DRG Base Rates for all hospitals participating in Health First Colorado.  These rates will be effective October 1, 2025.   Consistent with the rate updates in prior years, this method of communicating hospital rates has been approved by hospitals participating in our Hospital Engagement Meetings that occur every other month. Information about past and upcoming Hospital Engagement Meetings is available at https://www.colorado.gov/pacific/hcpf/hospitalengagementmeetings. Additional information regarding these rates calculations can be obtained by contacting Andrew Abalos at andrew.abalos@state.co.us and Diana Lambe at diana.lambe@state.co.us.</t>
    </r>
    <r>
      <rPr>
        <sz val="12"/>
        <color rgb="FFFF0000"/>
        <rFont val="Aptos Narrow"/>
        <family val="2"/>
        <scheme val="minor"/>
      </rPr>
      <t xml:space="preserve">  
</t>
    </r>
    <r>
      <rPr>
        <sz val="12"/>
        <color rgb="FF000000"/>
        <rFont val="Aptos Narrow"/>
        <family val="2"/>
        <scheme val="minor"/>
      </rPr>
      <t xml:space="preserve">
</t>
    </r>
  </si>
  <si>
    <r>
      <rPr>
        <b/>
        <sz val="12"/>
        <color rgb="FF000000"/>
        <rFont val="Aptos Narrow"/>
        <scheme val="minor"/>
      </rPr>
      <t>Removal of State Budget Action (SBA) SFY25-26 Rates</t>
    </r>
    <r>
      <rPr>
        <sz val="12"/>
        <color rgb="FF000000"/>
        <rFont val="Aptos Narrow"/>
        <scheme val="minor"/>
      </rPr>
      <t xml:space="preserve">:  On Aug. 28, 2025, Governor Polis signed </t>
    </r>
    <r>
      <rPr>
        <b/>
        <sz val="12"/>
        <color rgb="FF000000"/>
        <rFont val="Aptos Narrow"/>
        <scheme val="minor"/>
      </rPr>
      <t>Executive Order D 2025 014</t>
    </r>
    <r>
      <rPr>
        <sz val="12"/>
        <color rgb="FF000000"/>
        <rFont val="Aptos Narrow"/>
        <scheme val="minor"/>
      </rPr>
      <t xml:space="preserve"> that reduces General Fund expenditures to bring Colorado’s budget into balance for the current fiscal year, State Fiscal Year 2025-26 (FY 2025-26).  The inpatient hospital All Patients Refined Diagnosis Related Group (APR-DRG) base rates listed here reflect a removal of the the 1.6% provider rate increase effective July 1, 2025, as mentioned in SB 25-206 and will be effective October 1, 2025. </t>
    </r>
  </si>
  <si>
    <r>
      <rPr>
        <b/>
        <sz val="12"/>
        <color rgb="FF000000"/>
        <rFont val="Aptos Narrow"/>
        <family val="2"/>
        <scheme val="minor"/>
      </rPr>
      <t>Request for Informal Reconsideration or Appeal:</t>
    </r>
    <r>
      <rPr>
        <sz val="12"/>
        <color rgb="FF000000"/>
        <rFont val="Aptos Narrow"/>
        <family val="2"/>
        <scheme val="minor"/>
      </rPr>
      <t xml:space="preserve"> Reimbursement rates for inpatient hospital services were calculated according to the regulations of the Colorado Medicaid Program. If you disagree with these figures, you may file a written request for informal reconsideration with the Department within thirty (30) days from the “posting date” listed in this communication. The request shall state the specific component of the rate the Provider wants reconsidered and the Provider’s position. Requests that do not comply with the requirements of this section shall be considered incomplete and shall be denied. If you desire an informal reconsideration for your hospital’s Inpatient Base Rate, please send your written request including your position as to each identified concern regarding the rate determination to: Diana Lambe, Fee-for-Service Rates Section, Department of Health Care Policy &amp; Financing, 303 E 17th Avenue, Denver CO 80203.  Email: diana.lambe@state.co.us.</t>
    </r>
  </si>
  <si>
    <r>
      <t xml:space="preserve">You may file an appeal of the decision on the informal reconsiderations with the office of administrative courts, as set forth at 10 C.C.R. 2505-10, Section 8.050.3.A-D: 
</t>
    </r>
    <r>
      <rPr>
        <i/>
        <sz val="12"/>
        <rFont val="Aptos Narrow"/>
        <family val="2"/>
        <scheme val="minor"/>
      </rPr>
      <t xml:space="preserve">A.  	“A Provider, other than a nursing facility whose notice of Adverse Action is regarding a rate determination, may appeal a notice of Adverse Action by filing a written appeal within thirty (30) calendar days from the date on the Notice of Adverse Action. The appeal shall be filed with the Office of Administrative Courts, Department of Personnel and Administration 1525 Sherman Street, Fourth Floor, Denver, CO 80203. 
B.  	The appeal shall specify the basis upon which the Provider appeals the Adverse Action. 
C.  	The date of filing the appeal shall be the date the Office of Administrative Courts receives the appeal. Failure to file a timely appeal shall result in dismissal of the appeal. 
D.  	No recovery of an overpayment shall be implemented until the appeal process has been completed.” 
</t>
    </r>
    <r>
      <rPr>
        <sz val="12"/>
        <rFont val="Aptos Narrow"/>
        <family val="2"/>
        <scheme val="minor"/>
      </rPr>
      <t xml:space="preserve">
Copies of the appeal shall be sent to Jennifer Weaver &amp; Diana Lambe: </t>
    </r>
  </si>
  <si>
    <t>Jennifer Weaver
First Assistant Attorney General
Department of Law, Health Care Unit
Ralph L. Carr Colorado Judicial Center
1300 Broadway, 6th Floor 
Denver, CO 80203</t>
  </si>
  <si>
    <t>Diana Lambe 
Fee-for-Service Rates Section  
Dept of Health Care Policy &amp; Financing  
303 E 17th Avenue
Denver, CO 80203</t>
  </si>
  <si>
    <t xml:space="preserve">You may choose to file a formal appeal instead of requesting an informal reconsideration. You have thirty (30) days from the posting date listed in this communication to submit your formal appeal according to the instructions in 8.050.3.A-D detailed above. </t>
  </si>
  <si>
    <t>If you have any questions regarding this process, hospital reimbursement in general, or Inpatient Base Rate calculations please contact Diana Lambe at diana.lambe@state.co.us.</t>
  </si>
  <si>
    <t>Medicare ID</t>
  </si>
  <si>
    <r>
      <t xml:space="preserve">Peer Group:  </t>
    </r>
    <r>
      <rPr>
        <sz val="9"/>
        <rFont val="Aptos Narrow"/>
        <family val="2"/>
        <scheme val="minor"/>
      </rPr>
      <t>Rural=R, Urban=U, Pediatric=P</t>
    </r>
  </si>
  <si>
    <t>Hospital System</t>
  </si>
  <si>
    <t>Hospital Name</t>
  </si>
  <si>
    <t>APR-DRG Inpatient Base Rate eff. 7/1/2023</t>
  </si>
  <si>
    <t>APR-DRG Inpatient Base Rate eff. 7/1/2024</t>
  </si>
  <si>
    <t>APR-DRG Inpatient Base Rate eff. 7/1/2025 - 9/30/25
Pending CMS Approval</t>
  </si>
  <si>
    <t>APR-DRG Inpatient Base Rate eff. 10/1/2025
Pending CMS Approval</t>
  </si>
  <si>
    <t>060001</t>
  </si>
  <si>
    <t>U</t>
  </si>
  <si>
    <t>Banner Health</t>
  </si>
  <si>
    <t>North Colorado Medical Center</t>
  </si>
  <si>
    <t>060003</t>
  </si>
  <si>
    <t>Commonspirit Health</t>
  </si>
  <si>
    <t>Centura Longmont United Hospital</t>
  </si>
  <si>
    <t>060004</t>
  </si>
  <si>
    <t>Intermountain (formerly SCL Health)</t>
  </si>
  <si>
    <t>Platte Valley Medical Center</t>
  </si>
  <si>
    <t>060006</t>
  </si>
  <si>
    <t>R</t>
  </si>
  <si>
    <t xml:space="preserve"> </t>
  </si>
  <si>
    <t>Montrose Memorial Hospital</t>
  </si>
  <si>
    <t>060008</t>
  </si>
  <si>
    <t>San Luis Valley</t>
  </si>
  <si>
    <t>San Luis Valley Health Regional Medical Center</t>
  </si>
  <si>
    <t>060009</t>
  </si>
  <si>
    <t>Lutheran Medical Center</t>
  </si>
  <si>
    <t>060010</t>
  </si>
  <si>
    <t>UCHealth</t>
  </si>
  <si>
    <t>Poudre Valley Hospital</t>
  </si>
  <si>
    <t>060012</t>
  </si>
  <si>
    <t>Centura St. Mary-Corwin Hospital</t>
  </si>
  <si>
    <t>060013</t>
  </si>
  <si>
    <t>Centura Mercy Hospital</t>
  </si>
  <si>
    <t>060014</t>
  </si>
  <si>
    <t>HealthONE</t>
  </si>
  <si>
    <t>Presbyterian/St. Luke's Medical Center</t>
  </si>
  <si>
    <t>060015</t>
  </si>
  <si>
    <t>Centura St. Anthony Hospital</t>
  </si>
  <si>
    <t>060020</t>
  </si>
  <si>
    <t>Parkview Medical Center</t>
  </si>
  <si>
    <t>060022</t>
  </si>
  <si>
    <t>Memorial Hospital Central</t>
  </si>
  <si>
    <t>060023</t>
  </si>
  <si>
    <t>St. Mary's Hospital &amp; Medical Center, Inc.</t>
  </si>
  <si>
    <t>060027</t>
  </si>
  <si>
    <t>Boulder Community Health</t>
  </si>
  <si>
    <t>060028</t>
  </si>
  <si>
    <t>St. Joseph Hospital</t>
  </si>
  <si>
    <t>060030</t>
  </si>
  <si>
    <t>McKee Medical Center</t>
  </si>
  <si>
    <t>060031</t>
  </si>
  <si>
    <t>Centura Penrose-St. Francis Hospital</t>
  </si>
  <si>
    <t>060032</t>
  </si>
  <si>
    <t>Rose Medical Center</t>
  </si>
  <si>
    <t>060034</t>
  </si>
  <si>
    <t>Swedish Medical Center</t>
  </si>
  <si>
    <t>060044</t>
  </si>
  <si>
    <t>St. Elizabeth Hospital</t>
  </si>
  <si>
    <t>060049</t>
  </si>
  <si>
    <t>Yampa Valley Medical Center</t>
  </si>
  <si>
    <t>060054</t>
  </si>
  <si>
    <t>Community Hospital</t>
  </si>
  <si>
    <t>060064</t>
  </si>
  <si>
    <t>AdventHealth</t>
  </si>
  <si>
    <t>Porter Adventist Hospital</t>
  </si>
  <si>
    <t>060065</t>
  </si>
  <si>
    <t>HCA HealthONE Mountain Ridge (Frmly North Suburban Medical Center)</t>
  </si>
  <si>
    <t>060071</t>
  </si>
  <si>
    <t>Delta Health</t>
  </si>
  <si>
    <t>060075</t>
  </si>
  <si>
    <t>Valley View Hospital</t>
  </si>
  <si>
    <t>060076</t>
  </si>
  <si>
    <t>Sterling Regional MedCenter</t>
  </si>
  <si>
    <t>060096</t>
  </si>
  <si>
    <t>Vail Health Hospital</t>
  </si>
  <si>
    <t>060100</t>
  </si>
  <si>
    <t>The Medical Center of Aurora</t>
  </si>
  <si>
    <t>060103</t>
  </si>
  <si>
    <t>Avista Adventist Hospital</t>
  </si>
  <si>
    <t>060104</t>
  </si>
  <si>
    <t>Centura St. Anthony North Hospital</t>
  </si>
  <si>
    <t>060107</t>
  </si>
  <si>
    <t>National Jewish Health</t>
  </si>
  <si>
    <t>060112</t>
  </si>
  <si>
    <t>Sky Ridge Medical Center</t>
  </si>
  <si>
    <t>060113</t>
  </si>
  <si>
    <t>Littleton Adventist Hospital</t>
  </si>
  <si>
    <t>060114</t>
  </si>
  <si>
    <t>Parker Adventist Hospital</t>
  </si>
  <si>
    <t>060116</t>
  </si>
  <si>
    <t>Good Samaritan Medical Center</t>
  </si>
  <si>
    <t>060117</t>
  </si>
  <si>
    <t>Animas Surgical Hospital</t>
  </si>
  <si>
    <t>060118</t>
  </si>
  <si>
    <t>Centura St. Anthony Summit Hospital</t>
  </si>
  <si>
    <t>060119</t>
  </si>
  <si>
    <t>Medical Center of the Rockies</t>
  </si>
  <si>
    <t>060124</t>
  </si>
  <si>
    <t>OrthoColorado Hospital</t>
  </si>
  <si>
    <t>060125</t>
  </si>
  <si>
    <t>Castle Rock Adventist Hospital</t>
  </si>
  <si>
    <t>060126</t>
  </si>
  <si>
    <t>Banner Fort Collins Medical Center</t>
  </si>
  <si>
    <t>060128</t>
  </si>
  <si>
    <t>Longs Peak Hospital</t>
  </si>
  <si>
    <t>060129</t>
  </si>
  <si>
    <t>Broomfield Hospital</t>
  </si>
  <si>
    <t>060130</t>
  </si>
  <si>
    <t>Grandview Hospital</t>
  </si>
  <si>
    <t>060131</t>
  </si>
  <si>
    <t>UCHealth Greeley</t>
  </si>
  <si>
    <t>060132</t>
  </si>
  <si>
    <t>UCHealth Highlands Ranch</t>
  </si>
  <si>
    <t>060133</t>
  </si>
  <si>
    <t>CommonSpirit Health</t>
  </si>
  <si>
    <t>St. Francis Hospital - Interquest</t>
  </si>
  <si>
    <t>061300</t>
  </si>
  <si>
    <t>Weisbrod Memorial County Hospital</t>
  </si>
  <si>
    <t>061301</t>
  </si>
  <si>
    <t>Rio Grande Hospital</t>
  </si>
  <si>
    <t>061302</t>
  </si>
  <si>
    <t>Family Health West</t>
  </si>
  <si>
    <t>061303</t>
  </si>
  <si>
    <t>East Morgan County Hospital</t>
  </si>
  <si>
    <t>061304</t>
  </si>
  <si>
    <t>Haxtun Hospital District</t>
  </si>
  <si>
    <t>061305</t>
  </si>
  <si>
    <t>Melissa Memorial Hospital</t>
  </si>
  <si>
    <t>061306</t>
  </si>
  <si>
    <t>Lincoln Community Hospital</t>
  </si>
  <si>
    <t>061307</t>
  </si>
  <si>
    <t>Rangely District Hospital</t>
  </si>
  <si>
    <t>061308</t>
  </si>
  <si>
    <t>San Luis Valley Health Conejos County Hospital</t>
  </si>
  <si>
    <t>061309</t>
  </si>
  <si>
    <t>Wray Community District Hospital</t>
  </si>
  <si>
    <t>061310</t>
  </si>
  <si>
    <t>Sedgwick County Health Center</t>
  </si>
  <si>
    <t>061311</t>
  </si>
  <si>
    <t>Southeast Colorado Hospital District</t>
  </si>
  <si>
    <t>061312</t>
  </si>
  <si>
    <t>Estes Park Health</t>
  </si>
  <si>
    <t>061313</t>
  </si>
  <si>
    <t>Kit Carson County Health Service District</t>
  </si>
  <si>
    <t>061314</t>
  </si>
  <si>
    <t>Memorial Regional Health</t>
  </si>
  <si>
    <t>061315</t>
  </si>
  <si>
    <t>Yuma District Hospital</t>
  </si>
  <si>
    <t>061316</t>
  </si>
  <si>
    <t>Spanish Peaks Regional Health Center</t>
  </si>
  <si>
    <t>061317</t>
  </si>
  <si>
    <t>Grand River Hospital District</t>
  </si>
  <si>
    <t>061318</t>
  </si>
  <si>
    <t>Middle Park Health - Kremmling</t>
  </si>
  <si>
    <t>061319</t>
  </si>
  <si>
    <t>St. Vincent General Hospital District</t>
  </si>
  <si>
    <t>061320</t>
  </si>
  <si>
    <t>Gunnison Valley Health</t>
  </si>
  <si>
    <t>061321</t>
  </si>
  <si>
    <t>Mt. San Rafael Hospital</t>
  </si>
  <si>
    <t>061322</t>
  </si>
  <si>
    <t>Heart of the Rockies Regional Medical Center</t>
  </si>
  <si>
    <t>061323</t>
  </si>
  <si>
    <t>Prowers Medical Center</t>
  </si>
  <si>
    <t>061324</t>
  </si>
  <si>
    <t>Aspen Valley Hospital</t>
  </si>
  <si>
    <t>061325</t>
  </si>
  <si>
    <t>Pioneers Medical Center</t>
  </si>
  <si>
    <t>061326</t>
  </si>
  <si>
    <t>Pikes Peak Regional Hospital</t>
  </si>
  <si>
    <t>061327</t>
  </si>
  <si>
    <t>Southwest Health System, Inc.</t>
  </si>
  <si>
    <t>061328</t>
  </si>
  <si>
    <t>Pagosa Springs Medical Center</t>
  </si>
  <si>
    <t>061336</t>
  </si>
  <si>
    <t>Arkansas Valley Regional Medical Center</t>
  </si>
  <si>
    <t>061343</t>
  </si>
  <si>
    <t>Keefe Memorial Health Service District</t>
  </si>
  <si>
    <t>061344</t>
  </si>
  <si>
    <t>Centura St. Thomas More Hospital</t>
  </si>
  <si>
    <t xml:space="preserve">URBAN TEACHING HOSPITALS </t>
  </si>
  <si>
    <t>060011</t>
  </si>
  <si>
    <t>Denver Health Medical Center</t>
  </si>
  <si>
    <t>060024</t>
  </si>
  <si>
    <t>University of Colorado Hospital</t>
  </si>
  <si>
    <t>PEDIATRIC HOSPITALS</t>
  </si>
  <si>
    <t/>
  </si>
  <si>
    <t>063301</t>
  </si>
  <si>
    <t>P</t>
  </si>
  <si>
    <t>Childrens</t>
  </si>
  <si>
    <t>Children's Hospital Colorado</t>
  </si>
  <si>
    <t>063303</t>
  </si>
  <si>
    <t>Children's Hospital Colorado Springs</t>
  </si>
  <si>
    <t>PEER GROUP AVERAGE RATES</t>
  </si>
  <si>
    <t>PEER GROUP AVERAGE - URBAN</t>
  </si>
  <si>
    <t>PEER GROUP AVERAGE - RURAL</t>
  </si>
  <si>
    <t>OUT-OF-STATE PEER GROUP AVERAGE - URBAN (90%)</t>
  </si>
  <si>
    <t>OUT-OF-STATE PEER GROUP AVERAGE - RURAL (90%)</t>
  </si>
  <si>
    <r>
      <rPr>
        <b/>
        <sz val="12"/>
        <rFont val="Aptos Narrow"/>
        <family val="2"/>
        <scheme val="minor"/>
      </rPr>
      <t>Please note:</t>
    </r>
    <r>
      <rPr>
        <sz val="12"/>
        <rFont val="Aptos Narrow"/>
        <family val="2"/>
        <scheme val="minor"/>
      </rPr>
      <t xml:space="preserve">  Urban = county hospital resides in is part of Metropolitan Statistical Area (MSA), a rural county is not part of an MSA.</t>
    </r>
  </si>
  <si>
    <t>Accessibility Check 6.17.25</t>
  </si>
  <si>
    <t>Official 30-day Inpatient Hospital Rate Review – Posting Date:   9/23/2025</t>
  </si>
  <si>
    <r>
      <t xml:space="preserve">To summarize, you have thirty (30) days from the posting date of this communication </t>
    </r>
    <r>
      <rPr>
        <b/>
        <sz val="12"/>
        <rFont val="Aptos Narrow"/>
        <family val="2"/>
        <scheme val="minor"/>
      </rPr>
      <t>(10/23/2025</t>
    </r>
    <r>
      <rPr>
        <sz val="12"/>
        <rFont val="Aptos Narrow"/>
        <family val="2"/>
        <scheme val="minor"/>
      </rPr>
      <t xml:space="preserve">) to request an informal reconsideration or submit a formal appeal if pertinent.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</si>
</sst>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
  </numFmts>
  <fonts count="25" x14ac:knownFonts="1">
    <font>
      <sz val="11"/>
      <color theme="1"/>
      <name val="Aptos Narrow"/>
      <family val="2"/>
      <scheme val="minor"/>
    </font>
    <font>
      <sz val="11"/>
      <name val="Aptos Narrow"/>
      <family val="2"/>
      <scheme val="minor"/>
    </font>
    <font>
      <sz val="10"/>
      <name val="Times New Roman"/>
      <family val="1"/>
    </font>
    <font>
      <b/>
      <sz val="18"/>
      <color rgb="FFFF0000"/>
      <name val="Aptos Narrow"/>
      <family val="2"/>
      <scheme val="minor"/>
    </font>
    <font>
      <sz val="12"/>
      <name val="Aptos Narrow"/>
      <family val="2"/>
      <scheme val="minor"/>
    </font>
    <font>
      <b/>
      <sz val="12"/>
      <name val="Aptos Narrow"/>
      <family val="2"/>
      <scheme val="minor"/>
    </font>
    <font>
      <sz val="12"/>
      <name val="Times New Roman"/>
      <family val="1"/>
    </font>
    <font>
      <sz val="9"/>
      <name val="Aptos Narrow"/>
      <family val="2"/>
      <scheme val="minor"/>
    </font>
    <font>
      <sz val="11"/>
      <name val="Calibri"/>
      <family val="2"/>
    </font>
    <font>
      <b/>
      <sz val="12"/>
      <color rgb="FF000000"/>
      <name val="Aptos Narrow"/>
      <family val="2"/>
    </font>
    <font>
      <i/>
      <sz val="12"/>
      <name val="Aptos Narrow"/>
      <family val="2"/>
      <scheme val="minor"/>
    </font>
    <font>
      <sz val="12"/>
      <color rgb="FF000000"/>
      <name val="Aptos Narrow"/>
      <family val="2"/>
      <scheme val="minor"/>
    </font>
    <font>
      <b/>
      <sz val="18"/>
      <name val="Aptos Narrow"/>
      <family val="2"/>
      <scheme val="minor"/>
    </font>
    <font>
      <sz val="12"/>
      <color rgb="FFFF0000"/>
      <name val="Aptos Narrow"/>
      <family val="2"/>
      <scheme val="minor"/>
    </font>
    <font>
      <sz val="10"/>
      <color rgb="FF1F1F1F"/>
      <name val="Arial"/>
      <family val="2"/>
    </font>
    <font>
      <b/>
      <sz val="12"/>
      <color rgb="FF000000"/>
      <name val="Aptos Narrow"/>
      <family val="2"/>
      <scheme val="minor"/>
    </font>
    <font>
      <sz val="8"/>
      <name val="Aptos Narrow"/>
      <family val="2"/>
      <scheme val="minor"/>
    </font>
    <font>
      <u/>
      <sz val="10"/>
      <color theme="10"/>
      <name val="Times New Roman"/>
      <family val="1"/>
    </font>
    <font>
      <sz val="18"/>
      <color theme="1"/>
      <name val="Aptos Narrow"/>
      <family val="2"/>
      <scheme val="minor"/>
    </font>
    <font>
      <sz val="18"/>
      <color rgb="FFFF0000"/>
      <name val="Aptos Narrow"/>
      <family val="2"/>
      <scheme val="minor"/>
    </font>
    <font>
      <sz val="12"/>
      <color theme="1"/>
      <name val="Aptos Narrow"/>
      <family val="2"/>
      <scheme val="minor"/>
    </font>
    <font>
      <b/>
      <sz val="11"/>
      <color theme="4"/>
      <name val="Aptos Narrow"/>
      <family val="2"/>
      <scheme val="minor"/>
    </font>
    <font>
      <b/>
      <sz val="12"/>
      <color rgb="FF000000"/>
      <name val="Aptos Narrow"/>
      <scheme val="minor"/>
    </font>
    <font>
      <sz val="12"/>
      <color rgb="FF000000"/>
      <name val="Aptos Narrow"/>
      <scheme val="minor"/>
    </font>
    <font>
      <b/>
      <sz val="18"/>
      <name val="Aptos Narrow"/>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C0E6F5"/>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s>
  <cellStyleXfs count="5">
    <xf numFmtId="0" fontId="0" fillId="0" borderId="0"/>
    <xf numFmtId="0" fontId="2" fillId="0" borderId="0"/>
    <xf numFmtId="165" fontId="2" fillId="0" borderId="0" applyFont="0" applyFill="0" applyBorder="0" applyAlignment="0" applyProtection="0"/>
    <xf numFmtId="0" fontId="17" fillId="0" borderId="0" applyNumberFormat="0" applyFill="0" applyBorder="0" applyAlignment="0" applyProtection="0"/>
    <xf numFmtId="0" fontId="2" fillId="0" borderId="0"/>
  </cellStyleXfs>
  <cellXfs count="71">
    <xf numFmtId="0" fontId="0" fillId="0" borderId="0" xfId="0"/>
    <xf numFmtId="0" fontId="1" fillId="2" borderId="0" xfId="0" applyFont="1" applyFill="1"/>
    <xf numFmtId="0" fontId="3" fillId="2" borderId="0" xfId="1" applyFont="1" applyFill="1" applyAlignment="1">
      <alignment vertical="center"/>
    </xf>
    <xf numFmtId="0" fontId="1" fillId="0" borderId="0" xfId="0" applyFont="1"/>
    <xf numFmtId="0" fontId="4" fillId="2" borderId="0" xfId="1" applyFont="1" applyFill="1" applyAlignment="1">
      <alignment vertical="top" wrapText="1"/>
    </xf>
    <xf numFmtId="0" fontId="6" fillId="2" borderId="0" xfId="1" applyFont="1" applyFill="1" applyAlignment="1">
      <alignment wrapText="1"/>
    </xf>
    <xf numFmtId="0" fontId="6" fillId="2" borderId="0" xfId="1" applyFont="1" applyFill="1"/>
    <xf numFmtId="49" fontId="5" fillId="3" borderId="4" xfId="1" applyNumberFormat="1" applyFont="1" applyFill="1" applyBorder="1" applyAlignment="1">
      <alignment horizontal="center" vertical="center" wrapText="1"/>
    </xf>
    <xf numFmtId="39" fontId="5" fillId="3" borderId="4" xfId="1" applyNumberFormat="1" applyFont="1" applyFill="1" applyBorder="1" applyAlignment="1">
      <alignment horizontal="left" vertical="center" wrapText="1"/>
    </xf>
    <xf numFmtId="0" fontId="5" fillId="3" borderId="4" xfId="1" applyFont="1" applyFill="1" applyBorder="1" applyAlignment="1">
      <alignment horizontal="left" vertical="center"/>
    </xf>
    <xf numFmtId="49" fontId="4" fillId="2" borderId="4" xfId="1" applyNumberFormat="1" applyFont="1" applyFill="1" applyBorder="1" applyAlignment="1">
      <alignment horizontal="center" vertical="center" wrapText="1"/>
    </xf>
    <xf numFmtId="0" fontId="4" fillId="2" borderId="4" xfId="1" applyFont="1" applyFill="1" applyBorder="1" applyAlignment="1">
      <alignment horizontal="left" vertical="center" wrapText="1"/>
    </xf>
    <xf numFmtId="8" fontId="4" fillId="2" borderId="4" xfId="1" applyNumberFormat="1" applyFont="1" applyFill="1" applyBorder="1" applyAlignment="1">
      <alignment horizontal="center" vertical="center" wrapText="1"/>
    </xf>
    <xf numFmtId="164" fontId="4" fillId="0" borderId="4" xfId="1" applyNumberFormat="1" applyFont="1" applyBorder="1" applyAlignment="1">
      <alignment horizontal="center" vertical="center"/>
    </xf>
    <xf numFmtId="0" fontId="4" fillId="2" borderId="4" xfId="1" applyFont="1" applyFill="1" applyBorder="1" applyAlignment="1">
      <alignment horizontal="center" vertical="center" wrapText="1" readingOrder="1"/>
    </xf>
    <xf numFmtId="0" fontId="4" fillId="2" borderId="0" xfId="1" applyFont="1" applyFill="1" applyAlignment="1">
      <alignment vertical="center"/>
    </xf>
    <xf numFmtId="49" fontId="4" fillId="2" borderId="4" xfId="1" quotePrefix="1" applyNumberFormat="1" applyFont="1" applyFill="1" applyBorder="1" applyAlignment="1">
      <alignment horizontal="center" vertical="center" wrapText="1"/>
    </xf>
    <xf numFmtId="49" fontId="4" fillId="2" borderId="5" xfId="1" applyNumberFormat="1" applyFont="1" applyFill="1" applyBorder="1" applyAlignment="1">
      <alignment horizontal="center" vertical="center" wrapText="1"/>
    </xf>
    <xf numFmtId="0" fontId="4" fillId="2" borderId="1" xfId="1" applyFont="1" applyFill="1" applyBorder="1" applyAlignment="1">
      <alignment horizontal="left" vertical="center"/>
    </xf>
    <xf numFmtId="0" fontId="4" fillId="2" borderId="2" xfId="1" applyFont="1" applyFill="1" applyBorder="1" applyAlignment="1">
      <alignment horizontal="left" vertical="center"/>
    </xf>
    <xf numFmtId="0" fontId="4" fillId="2" borderId="3" xfId="1" applyFont="1" applyFill="1" applyBorder="1" applyAlignment="1">
      <alignment horizontal="left" vertical="center"/>
    </xf>
    <xf numFmtId="0" fontId="1" fillId="2" borderId="0" xfId="1" applyFont="1" applyFill="1" applyAlignment="1">
      <alignment vertical="center"/>
    </xf>
    <xf numFmtId="0" fontId="8" fillId="2" borderId="0" xfId="1" applyFont="1" applyFill="1" applyAlignment="1">
      <alignment wrapText="1"/>
    </xf>
    <xf numFmtId="164" fontId="4" fillId="2" borderId="0" xfId="1" applyNumberFormat="1" applyFont="1" applyFill="1" applyAlignment="1">
      <alignment horizontal="center" vertical="center"/>
    </xf>
    <xf numFmtId="8" fontId="4" fillId="2" borderId="5" xfId="1" applyNumberFormat="1" applyFont="1" applyFill="1" applyBorder="1" applyAlignment="1">
      <alignment horizontal="center" vertical="center" wrapText="1"/>
    </xf>
    <xf numFmtId="164" fontId="4" fillId="0" borderId="5" xfId="1" applyNumberFormat="1" applyFont="1" applyBorder="1" applyAlignment="1">
      <alignment horizontal="center" vertical="center"/>
    </xf>
    <xf numFmtId="0" fontId="4" fillId="2" borderId="6" xfId="1" applyFont="1" applyFill="1" applyBorder="1" applyAlignment="1">
      <alignment horizontal="left" vertical="center" wrapText="1"/>
    </xf>
    <xf numFmtId="8" fontId="4" fillId="2" borderId="6" xfId="1" applyNumberFormat="1" applyFont="1" applyFill="1" applyBorder="1" applyAlignment="1">
      <alignment horizontal="center" vertical="center" wrapText="1"/>
    </xf>
    <xf numFmtId="164" fontId="4" fillId="0" borderId="6" xfId="1" applyNumberFormat="1" applyFont="1" applyBorder="1" applyAlignment="1">
      <alignment horizontal="center" vertical="center"/>
    </xf>
    <xf numFmtId="0" fontId="9" fillId="4" borderId="4" xfId="0" applyFont="1" applyFill="1" applyBorder="1" applyAlignment="1">
      <alignment horizontal="center" vertical="center" wrapText="1"/>
    </xf>
    <xf numFmtId="49" fontId="4" fillId="2" borderId="6" xfId="1" applyNumberFormat="1" applyFont="1" applyFill="1" applyBorder="1" applyAlignment="1">
      <alignment horizontal="center" vertical="center" wrapText="1"/>
    </xf>
    <xf numFmtId="0" fontId="4" fillId="2" borderId="0" xfId="1" applyFont="1" applyFill="1" applyAlignment="1">
      <alignment horizontal="left" vertical="top" wrapText="1"/>
    </xf>
    <xf numFmtId="0" fontId="12" fillId="2" borderId="0" xfId="1" applyFont="1" applyFill="1" applyAlignment="1">
      <alignment vertical="center"/>
    </xf>
    <xf numFmtId="0" fontId="0" fillId="2" borderId="0" xfId="0" applyFill="1" applyAlignment="1">
      <alignment horizontal="center"/>
    </xf>
    <xf numFmtId="164" fontId="0" fillId="2" borderId="0" xfId="0" applyNumberFormat="1" applyFill="1" applyAlignment="1">
      <alignment horizontal="center"/>
    </xf>
    <xf numFmtId="0" fontId="1" fillId="0" borderId="0" xfId="0" applyFont="1" applyAlignment="1">
      <alignment wrapText="1"/>
    </xf>
    <xf numFmtId="0" fontId="4" fillId="2" borderId="2" xfId="1" applyFont="1" applyFill="1" applyBorder="1" applyAlignment="1">
      <alignment horizontal="left" vertical="center" wrapText="1"/>
    </xf>
    <xf numFmtId="0" fontId="1" fillId="2" borderId="0" xfId="1" applyFont="1" applyFill="1" applyAlignment="1">
      <alignment vertical="center" wrapText="1"/>
    </xf>
    <xf numFmtId="0" fontId="1" fillId="2" borderId="0" xfId="0" applyFont="1" applyFill="1" applyAlignment="1">
      <alignment wrapText="1"/>
    </xf>
    <xf numFmtId="0" fontId="14" fillId="2" borderId="0" xfId="0" applyFont="1" applyFill="1" applyAlignment="1">
      <alignment wrapText="1"/>
    </xf>
    <xf numFmtId="0" fontId="4" fillId="2" borderId="9" xfId="1" applyFont="1" applyFill="1" applyBorder="1" applyAlignment="1">
      <alignment horizontal="left" vertical="center" wrapText="1"/>
    </xf>
    <xf numFmtId="49" fontId="4" fillId="2" borderId="9" xfId="1" applyNumberFormat="1" applyFont="1" applyFill="1" applyBorder="1" applyAlignment="1">
      <alignment horizontal="center" vertical="center" wrapText="1"/>
    </xf>
    <xf numFmtId="0" fontId="5" fillId="3" borderId="1" xfId="1" applyFont="1" applyFill="1" applyBorder="1" applyAlignment="1">
      <alignment horizontal="left" vertical="center"/>
    </xf>
    <xf numFmtId="49" fontId="4" fillId="3" borderId="2" xfId="1" applyNumberFormat="1" applyFont="1" applyFill="1" applyBorder="1" applyAlignment="1">
      <alignment horizontal="center" vertical="center" wrapText="1"/>
    </xf>
    <xf numFmtId="0" fontId="4" fillId="3" borderId="2" xfId="1" applyFont="1" applyFill="1" applyBorder="1" applyAlignment="1">
      <alignment horizontal="left" vertical="center" wrapText="1"/>
    </xf>
    <xf numFmtId="0" fontId="0" fillId="3" borderId="2" xfId="0" applyFill="1" applyBorder="1"/>
    <xf numFmtId="0" fontId="4" fillId="2" borderId="7" xfId="1" applyFont="1" applyFill="1" applyBorder="1" applyAlignment="1">
      <alignment horizontal="left" vertical="center"/>
    </xf>
    <xf numFmtId="0" fontId="4" fillId="2" borderId="8" xfId="1" applyFont="1" applyFill="1" applyBorder="1" applyAlignment="1">
      <alignment horizontal="left" vertical="center"/>
    </xf>
    <xf numFmtId="0" fontId="4" fillId="2" borderId="8" xfId="1" applyFont="1" applyFill="1" applyBorder="1" applyAlignment="1">
      <alignment horizontal="left" vertical="center" wrapText="1"/>
    </xf>
    <xf numFmtId="0" fontId="4" fillId="2" borderId="10" xfId="1" applyFont="1" applyFill="1" applyBorder="1" applyAlignment="1">
      <alignment horizontal="left" vertical="center"/>
    </xf>
    <xf numFmtId="164" fontId="4" fillId="2" borderId="4" xfId="1" applyNumberFormat="1" applyFont="1" applyFill="1" applyBorder="1" applyAlignment="1">
      <alignment horizontal="center" vertical="center"/>
    </xf>
    <xf numFmtId="0" fontId="11" fillId="2" borderId="0" xfId="1" applyFont="1" applyFill="1" applyAlignment="1">
      <alignment horizontal="left" vertical="top" wrapText="1"/>
    </xf>
    <xf numFmtId="0" fontId="18" fillId="2" borderId="0" xfId="0" applyFont="1" applyFill="1"/>
    <xf numFmtId="0" fontId="0" fillId="2" borderId="0" xfId="0" applyFill="1"/>
    <xf numFmtId="8" fontId="4" fillId="2" borderId="3" xfId="1" applyNumberFormat="1" applyFont="1" applyFill="1" applyBorder="1" applyAlignment="1">
      <alignment horizontal="center" vertical="center" wrapText="1"/>
    </xf>
    <xf numFmtId="0" fontId="4" fillId="2" borderId="11" xfId="1" applyFont="1" applyFill="1" applyBorder="1" applyAlignment="1">
      <alignment horizontal="left" vertical="center"/>
    </xf>
    <xf numFmtId="0" fontId="4" fillId="2" borderId="13" xfId="1" applyFont="1" applyFill="1" applyBorder="1" applyAlignment="1">
      <alignment horizontal="left" vertical="center"/>
    </xf>
    <xf numFmtId="0" fontId="4" fillId="2" borderId="13" xfId="1" applyFont="1" applyFill="1" applyBorder="1" applyAlignment="1">
      <alignment horizontal="left" vertical="center" wrapText="1"/>
    </xf>
    <xf numFmtId="0" fontId="4" fillId="2" borderId="12" xfId="1" applyFont="1" applyFill="1" applyBorder="1" applyAlignment="1">
      <alignment horizontal="left" vertical="center"/>
    </xf>
    <xf numFmtId="0" fontId="19" fillId="2" borderId="0" xfId="0" applyFont="1" applyFill="1"/>
    <xf numFmtId="164" fontId="4" fillId="0" borderId="1" xfId="1" applyNumberFormat="1" applyFont="1" applyBorder="1" applyAlignment="1">
      <alignment horizontal="center" vertical="center"/>
    </xf>
    <xf numFmtId="164" fontId="4" fillId="2" borderId="1" xfId="1" applyNumberFormat="1" applyFont="1" applyFill="1" applyBorder="1" applyAlignment="1">
      <alignment horizontal="center" vertical="center"/>
    </xf>
    <xf numFmtId="164" fontId="4" fillId="0" borderId="7" xfId="1" applyNumberFormat="1" applyFont="1" applyBorder="1" applyAlignment="1">
      <alignment horizontal="center" vertical="center"/>
    </xf>
    <xf numFmtId="164" fontId="4" fillId="0" borderId="14" xfId="1" applyNumberFormat="1" applyFont="1" applyBorder="1" applyAlignment="1">
      <alignment horizontal="center" vertical="center"/>
    </xf>
    <xf numFmtId="164" fontId="20" fillId="2" borderId="4" xfId="0" applyNumberFormat="1" applyFont="1" applyFill="1" applyBorder="1" applyAlignment="1">
      <alignment horizontal="center" vertical="center"/>
    </xf>
    <xf numFmtId="164" fontId="4" fillId="2" borderId="6" xfId="1" applyNumberFormat="1" applyFont="1" applyFill="1" applyBorder="1" applyAlignment="1">
      <alignment horizontal="center" vertical="center"/>
    </xf>
    <xf numFmtId="164" fontId="4" fillId="2" borderId="7" xfId="1"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0" fontId="21" fillId="2" borderId="0" xfId="0" applyFont="1" applyFill="1" applyAlignment="1">
      <alignment vertical="top" wrapText="1"/>
    </xf>
    <xf numFmtId="0" fontId="23" fillId="2" borderId="0" xfId="1" applyFont="1" applyFill="1" applyAlignment="1">
      <alignment horizontal="left" vertical="center" wrapText="1"/>
    </xf>
    <xf numFmtId="0" fontId="24" fillId="2" borderId="0" xfId="1" applyFont="1" applyFill="1" applyAlignment="1">
      <alignment vertical="center"/>
    </xf>
  </cellXfs>
  <cellStyles count="5">
    <cellStyle name="Comma 2" xfId="2" xr:uid="{0C4C055D-9358-4E2A-9B27-00E99AAC7D74}"/>
    <cellStyle name="Hyperlink 2" xfId="3" xr:uid="{D0E59ED5-6C68-43A7-A443-51F2C0501AD0}"/>
    <cellStyle name="Normal" xfId="0" builtinId="0"/>
    <cellStyle name="Normal 2" xfId="1" xr:uid="{3D3CA863-D918-4C6F-ABC3-76ACC1CA6CED}"/>
    <cellStyle name="Normal 3" xfId="4" xr:uid="{AB869571-9E43-4A88-8FD5-0D1A865829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7372351</xdr:colOff>
      <xdr:row>0</xdr:row>
      <xdr:rowOff>28575</xdr:rowOff>
    </xdr:from>
    <xdr:to>
      <xdr:col>0</xdr:col>
      <xdr:colOff>10134601</xdr:colOff>
      <xdr:row>0</xdr:row>
      <xdr:rowOff>663531</xdr:rowOff>
    </xdr:to>
    <xdr:pic>
      <xdr:nvPicPr>
        <xdr:cNvPr id="2" name="Picture 1" descr="Colorado Department of Health Care Policy &amp; Financing logo">
          <a:extLst>
            <a:ext uri="{FF2B5EF4-FFF2-40B4-BE49-F238E27FC236}">
              <a16:creationId xmlns:a16="http://schemas.microsoft.com/office/drawing/2014/main" id="{B71C1B50-ABFB-4BA4-AEDA-4BF5C8F3888F}"/>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7372351" y="28575"/>
          <a:ext cx="2762250" cy="6349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1</xdr:row>
      <xdr:rowOff>19050</xdr:rowOff>
    </xdr:from>
    <xdr:to>
      <xdr:col>5</xdr:col>
      <xdr:colOff>48048</xdr:colOff>
      <xdr:row>43</xdr:row>
      <xdr:rowOff>105920</xdr:rowOff>
    </xdr:to>
    <xdr:pic>
      <xdr:nvPicPr>
        <xdr:cNvPr id="2" name="Picture 1" descr="screenshot of Excel accessibility assistant showing no issues found.  ">
          <a:extLst>
            <a:ext uri="{FF2B5EF4-FFF2-40B4-BE49-F238E27FC236}">
              <a16:creationId xmlns:a16="http://schemas.microsoft.com/office/drawing/2014/main" id="{66EABD68-9E8F-10ED-4550-498D7BA63008}"/>
            </a:ext>
          </a:extLst>
        </xdr:cNvPr>
        <xdr:cNvPicPr>
          <a:picLocks noChangeAspect="1"/>
        </xdr:cNvPicPr>
      </xdr:nvPicPr>
      <xdr:blipFill>
        <a:blip xmlns:r="http://schemas.openxmlformats.org/officeDocument/2006/relationships" r:embed="rId1"/>
        <a:stretch>
          <a:fillRect/>
        </a:stretch>
      </xdr:blipFill>
      <xdr:spPr>
        <a:xfrm>
          <a:off x="66675" y="323850"/>
          <a:ext cx="3029373" cy="82021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42BFB-4ED0-41E1-9E65-60D01FEB8FFF}">
  <sheetPr>
    <tabColor theme="4" tint="0.79998168889431442"/>
  </sheetPr>
  <dimension ref="A1:AV323"/>
  <sheetViews>
    <sheetView tabSelected="1" workbookViewId="0">
      <selection activeCell="A9" sqref="A9"/>
    </sheetView>
  </sheetViews>
  <sheetFormatPr defaultColWidth="8.85546875" defaultRowHeight="15" x14ac:dyDescent="0.25"/>
  <cols>
    <col min="1" max="1" width="183" style="3" customWidth="1"/>
    <col min="2" max="2" width="8.85546875" style="3"/>
    <col min="3" max="4" width="12.140625" style="3" customWidth="1"/>
    <col min="5" max="5" width="25.140625" style="35" customWidth="1"/>
    <col min="6" max="6" width="44.28515625" style="3" customWidth="1"/>
    <col min="7" max="7" width="19.42578125" style="3" customWidth="1"/>
    <col min="8" max="8" width="19.28515625" style="3" customWidth="1"/>
    <col min="9" max="9" width="24.7109375" style="1" customWidth="1"/>
    <col min="10" max="48" width="8.85546875" style="1"/>
    <col min="49" max="16384" width="8.85546875" style="3"/>
  </cols>
  <sheetData>
    <row r="1" spans="1:12" s="1" customFormat="1" ht="69.599999999999994" customHeight="1" x14ac:dyDescent="0.25">
      <c r="A1" s="70" t="s">
        <v>209</v>
      </c>
      <c r="B1" s="32"/>
      <c r="C1" s="2"/>
      <c r="D1" s="2"/>
      <c r="E1" s="38"/>
      <c r="F1" s="2"/>
      <c r="G1" s="2"/>
      <c r="H1" s="2"/>
      <c r="I1" s="2"/>
      <c r="J1" s="2"/>
    </row>
    <row r="2" spans="1:12" s="1" customFormat="1" ht="68.25" customHeight="1" x14ac:dyDescent="0.25">
      <c r="A2" s="51" t="s">
        <v>0</v>
      </c>
      <c r="B2" s="51"/>
      <c r="C2" s="51"/>
      <c r="D2" s="51"/>
      <c r="E2" s="51"/>
      <c r="F2" s="51"/>
      <c r="G2" s="51"/>
      <c r="H2" s="51"/>
      <c r="I2" s="51"/>
      <c r="J2" s="51"/>
    </row>
    <row r="3" spans="1:12" s="1" customFormat="1" ht="76.5" customHeight="1" x14ac:dyDescent="0.25">
      <c r="A3" s="69" t="s">
        <v>1</v>
      </c>
      <c r="B3" s="51"/>
      <c r="C3" s="51"/>
      <c r="D3" s="51"/>
      <c r="E3" s="51"/>
      <c r="F3" s="51"/>
      <c r="G3" s="51"/>
      <c r="H3" s="51"/>
      <c r="I3" s="51"/>
      <c r="J3" s="51"/>
    </row>
    <row r="4" spans="1:12" s="1" customFormat="1" ht="85.5" customHeight="1" x14ac:dyDescent="0.25">
      <c r="A4" s="51" t="s">
        <v>2</v>
      </c>
      <c r="B4" s="51"/>
      <c r="C4" s="51"/>
      <c r="D4" s="51"/>
      <c r="E4" s="51"/>
      <c r="F4" s="51"/>
      <c r="G4" s="51"/>
      <c r="H4" s="51"/>
      <c r="I4" s="51"/>
      <c r="J4" s="51"/>
    </row>
    <row r="5" spans="1:12" s="1" customFormat="1" ht="166.9" customHeight="1" x14ac:dyDescent="0.25">
      <c r="A5" s="31" t="s">
        <v>3</v>
      </c>
      <c r="B5" s="31"/>
      <c r="C5" s="31"/>
      <c r="D5" s="31"/>
      <c r="E5" s="31"/>
      <c r="F5" s="31"/>
      <c r="G5" s="31"/>
      <c r="H5" s="31"/>
      <c r="I5" s="31"/>
      <c r="J5" s="31"/>
      <c r="L5" s="39"/>
    </row>
    <row r="6" spans="1:12" s="1" customFormat="1" ht="108" customHeight="1" x14ac:dyDescent="0.25">
      <c r="A6" s="31" t="s">
        <v>4</v>
      </c>
      <c r="C6" s="31"/>
      <c r="D6" s="31"/>
      <c r="E6" s="31"/>
      <c r="G6" s="5"/>
      <c r="H6" s="6"/>
      <c r="I6" s="6"/>
      <c r="J6" s="6"/>
    </row>
    <row r="7" spans="1:12" s="1" customFormat="1" ht="90" customHeight="1" x14ac:dyDescent="0.25">
      <c r="A7" s="4" t="s">
        <v>5</v>
      </c>
      <c r="B7" s="4"/>
      <c r="C7" s="31"/>
      <c r="D7" s="31"/>
      <c r="E7" s="31"/>
      <c r="G7" s="5"/>
      <c r="H7" s="6"/>
      <c r="I7" s="6"/>
      <c r="J7" s="6"/>
    </row>
    <row r="8" spans="1:12" s="1" customFormat="1" ht="37.5" customHeight="1" x14ac:dyDescent="0.25">
      <c r="A8" s="31" t="s">
        <v>6</v>
      </c>
      <c r="B8" s="31"/>
      <c r="C8" s="31"/>
      <c r="D8" s="31"/>
      <c r="E8" s="31"/>
      <c r="F8" s="31"/>
      <c r="G8" s="31"/>
      <c r="H8" s="31"/>
      <c r="I8" s="31"/>
      <c r="J8" s="31"/>
    </row>
    <row r="9" spans="1:12" s="1" customFormat="1" ht="24.75" customHeight="1" x14ac:dyDescent="0.25">
      <c r="A9" s="31" t="s">
        <v>210</v>
      </c>
      <c r="B9" s="31"/>
      <c r="C9" s="31"/>
      <c r="D9" s="31"/>
      <c r="E9" s="31"/>
      <c r="F9" s="31"/>
      <c r="G9" s="31"/>
      <c r="H9" s="31"/>
      <c r="I9" s="31"/>
      <c r="J9" s="31"/>
    </row>
    <row r="10" spans="1:12" s="1" customFormat="1" ht="27.75" customHeight="1" x14ac:dyDescent="0.25">
      <c r="A10" s="51" t="s">
        <v>7</v>
      </c>
      <c r="B10" s="31"/>
      <c r="C10" s="31"/>
      <c r="D10" s="31"/>
      <c r="E10" s="31"/>
      <c r="F10" s="31"/>
      <c r="G10" s="31"/>
      <c r="H10" s="31"/>
      <c r="I10" s="31"/>
      <c r="J10" s="31"/>
    </row>
    <row r="11" spans="1:12" s="1" customFormat="1" x14ac:dyDescent="0.25">
      <c r="E11" s="38"/>
    </row>
    <row r="12" spans="1:12" s="1" customFormat="1" x14ac:dyDescent="0.25">
      <c r="E12" s="38"/>
      <c r="G12" s="33"/>
      <c r="H12" s="33"/>
      <c r="I12" s="33"/>
      <c r="J12" s="33"/>
    </row>
    <row r="13" spans="1:12" s="1" customFormat="1" x14ac:dyDescent="0.25">
      <c r="E13" s="38"/>
      <c r="G13" s="34"/>
      <c r="H13" s="34"/>
      <c r="I13" s="34"/>
      <c r="J13" s="34"/>
    </row>
    <row r="14" spans="1:12" s="1" customFormat="1" x14ac:dyDescent="0.25">
      <c r="E14" s="38"/>
    </row>
    <row r="15" spans="1:12" s="1" customFormat="1" x14ac:dyDescent="0.25">
      <c r="E15" s="38"/>
    </row>
    <row r="16" spans="1:12" s="1" customFormat="1" x14ac:dyDescent="0.25">
      <c r="E16" s="38"/>
    </row>
    <row r="17" spans="5:5" s="1" customFormat="1" x14ac:dyDescent="0.25">
      <c r="E17" s="38"/>
    </row>
    <row r="18" spans="5:5" s="1" customFormat="1" x14ac:dyDescent="0.25">
      <c r="E18" s="38"/>
    </row>
    <row r="19" spans="5:5" s="1" customFormat="1" x14ac:dyDescent="0.25">
      <c r="E19" s="38"/>
    </row>
    <row r="20" spans="5:5" s="1" customFormat="1" x14ac:dyDescent="0.25">
      <c r="E20" s="38"/>
    </row>
    <row r="21" spans="5:5" s="1" customFormat="1" x14ac:dyDescent="0.25">
      <c r="E21" s="38"/>
    </row>
    <row r="22" spans="5:5" s="1" customFormat="1" x14ac:dyDescent="0.25">
      <c r="E22" s="38"/>
    </row>
    <row r="23" spans="5:5" s="1" customFormat="1" x14ac:dyDescent="0.25">
      <c r="E23" s="38"/>
    </row>
    <row r="24" spans="5:5" s="1" customFormat="1" x14ac:dyDescent="0.25">
      <c r="E24" s="38"/>
    </row>
    <row r="25" spans="5:5" s="1" customFormat="1" x14ac:dyDescent="0.25">
      <c r="E25" s="38"/>
    </row>
    <row r="26" spans="5:5" s="1" customFormat="1" x14ac:dyDescent="0.25">
      <c r="E26" s="38"/>
    </row>
    <row r="27" spans="5:5" s="1" customFormat="1" x14ac:dyDescent="0.25">
      <c r="E27" s="38"/>
    </row>
    <row r="28" spans="5:5" s="1" customFormat="1" x14ac:dyDescent="0.25">
      <c r="E28" s="38"/>
    </row>
    <row r="29" spans="5:5" s="1" customFormat="1" x14ac:dyDescent="0.25">
      <c r="E29" s="38"/>
    </row>
    <row r="30" spans="5:5" s="1" customFormat="1" x14ac:dyDescent="0.25">
      <c r="E30" s="38"/>
    </row>
    <row r="31" spans="5:5" s="1" customFormat="1" x14ac:dyDescent="0.25">
      <c r="E31" s="38"/>
    </row>
    <row r="32" spans="5:5" s="1" customFormat="1" x14ac:dyDescent="0.25">
      <c r="E32" s="38"/>
    </row>
    <row r="33" spans="5:5" s="1" customFormat="1" x14ac:dyDescent="0.25">
      <c r="E33" s="38"/>
    </row>
    <row r="34" spans="5:5" s="1" customFormat="1" x14ac:dyDescent="0.25">
      <c r="E34" s="38"/>
    </row>
    <row r="35" spans="5:5" s="1" customFormat="1" x14ac:dyDescent="0.25">
      <c r="E35" s="38"/>
    </row>
    <row r="36" spans="5:5" s="1" customFormat="1" x14ac:dyDescent="0.25">
      <c r="E36" s="38"/>
    </row>
    <row r="37" spans="5:5" s="1" customFormat="1" x14ac:dyDescent="0.25">
      <c r="E37" s="38"/>
    </row>
    <row r="38" spans="5:5" s="1" customFormat="1" x14ac:dyDescent="0.25">
      <c r="E38" s="38"/>
    </row>
    <row r="39" spans="5:5" s="1" customFormat="1" x14ac:dyDescent="0.25">
      <c r="E39" s="38"/>
    </row>
    <row r="40" spans="5:5" s="1" customFormat="1" x14ac:dyDescent="0.25">
      <c r="E40" s="38"/>
    </row>
    <row r="41" spans="5:5" s="1" customFormat="1" x14ac:dyDescent="0.25">
      <c r="E41" s="38"/>
    </row>
    <row r="42" spans="5:5" s="1" customFormat="1" x14ac:dyDescent="0.25">
      <c r="E42" s="38"/>
    </row>
    <row r="43" spans="5:5" s="1" customFormat="1" x14ac:dyDescent="0.25">
      <c r="E43" s="38"/>
    </row>
    <row r="44" spans="5:5" s="1" customFormat="1" x14ac:dyDescent="0.25">
      <c r="E44" s="38"/>
    </row>
    <row r="45" spans="5:5" s="1" customFormat="1" x14ac:dyDescent="0.25">
      <c r="E45" s="38"/>
    </row>
    <row r="46" spans="5:5" s="1" customFormat="1" x14ac:dyDescent="0.25">
      <c r="E46" s="38"/>
    </row>
    <row r="47" spans="5:5" s="1" customFormat="1" x14ac:dyDescent="0.25">
      <c r="E47" s="38"/>
    </row>
    <row r="48" spans="5:5" s="1" customFormat="1" x14ac:dyDescent="0.25">
      <c r="E48" s="38"/>
    </row>
    <row r="49" spans="5:5" s="1" customFormat="1" x14ac:dyDescent="0.25">
      <c r="E49" s="38"/>
    </row>
    <row r="50" spans="5:5" s="1" customFormat="1" x14ac:dyDescent="0.25">
      <c r="E50" s="38"/>
    </row>
    <row r="51" spans="5:5" s="1" customFormat="1" x14ac:dyDescent="0.25">
      <c r="E51" s="38"/>
    </row>
    <row r="52" spans="5:5" s="1" customFormat="1" x14ac:dyDescent="0.25">
      <c r="E52" s="38"/>
    </row>
    <row r="53" spans="5:5" s="1" customFormat="1" x14ac:dyDescent="0.25">
      <c r="E53" s="38"/>
    </row>
    <row r="54" spans="5:5" s="1" customFormat="1" x14ac:dyDescent="0.25">
      <c r="E54" s="38"/>
    </row>
    <row r="55" spans="5:5" s="1" customFormat="1" x14ac:dyDescent="0.25">
      <c r="E55" s="38"/>
    </row>
    <row r="56" spans="5:5" s="1" customFormat="1" x14ac:dyDescent="0.25">
      <c r="E56" s="38"/>
    </row>
    <row r="57" spans="5:5" s="1" customFormat="1" x14ac:dyDescent="0.25">
      <c r="E57" s="38"/>
    </row>
    <row r="58" spans="5:5" s="1" customFormat="1" x14ac:dyDescent="0.25">
      <c r="E58" s="38"/>
    </row>
    <row r="59" spans="5:5" s="1" customFormat="1" x14ac:dyDescent="0.25">
      <c r="E59" s="38"/>
    </row>
    <row r="60" spans="5:5" s="1" customFormat="1" x14ac:dyDescent="0.25">
      <c r="E60" s="38"/>
    </row>
    <row r="61" spans="5:5" s="1" customFormat="1" x14ac:dyDescent="0.25">
      <c r="E61" s="38"/>
    </row>
    <row r="62" spans="5:5" s="1" customFormat="1" x14ac:dyDescent="0.25">
      <c r="E62" s="38"/>
    </row>
    <row r="63" spans="5:5" s="1" customFormat="1" x14ac:dyDescent="0.25">
      <c r="E63" s="38"/>
    </row>
    <row r="64" spans="5:5" s="1" customFormat="1" x14ac:dyDescent="0.25">
      <c r="E64" s="38"/>
    </row>
    <row r="65" spans="5:5" s="1" customFormat="1" x14ac:dyDescent="0.25">
      <c r="E65" s="38"/>
    </row>
    <row r="66" spans="5:5" s="1" customFormat="1" x14ac:dyDescent="0.25">
      <c r="E66" s="38"/>
    </row>
    <row r="67" spans="5:5" s="1" customFormat="1" x14ac:dyDescent="0.25">
      <c r="E67" s="38"/>
    </row>
    <row r="68" spans="5:5" s="1" customFormat="1" x14ac:dyDescent="0.25">
      <c r="E68" s="38"/>
    </row>
    <row r="69" spans="5:5" s="1" customFormat="1" x14ac:dyDescent="0.25">
      <c r="E69" s="38"/>
    </row>
    <row r="70" spans="5:5" s="1" customFormat="1" x14ac:dyDescent="0.25">
      <c r="E70" s="38"/>
    </row>
    <row r="71" spans="5:5" s="1" customFormat="1" x14ac:dyDescent="0.25">
      <c r="E71" s="38"/>
    </row>
    <row r="72" spans="5:5" s="1" customFormat="1" x14ac:dyDescent="0.25">
      <c r="E72" s="38"/>
    </row>
    <row r="73" spans="5:5" s="1" customFormat="1" x14ac:dyDescent="0.25">
      <c r="E73" s="38"/>
    </row>
    <row r="74" spans="5:5" s="1" customFormat="1" x14ac:dyDescent="0.25">
      <c r="E74" s="38"/>
    </row>
    <row r="75" spans="5:5" s="1" customFormat="1" x14ac:dyDescent="0.25">
      <c r="E75" s="38"/>
    </row>
    <row r="76" spans="5:5" s="1" customFormat="1" x14ac:dyDescent="0.25">
      <c r="E76" s="38"/>
    </row>
    <row r="77" spans="5:5" s="1" customFormat="1" x14ac:dyDescent="0.25">
      <c r="E77" s="38"/>
    </row>
    <row r="78" spans="5:5" s="1" customFormat="1" x14ac:dyDescent="0.25">
      <c r="E78" s="38"/>
    </row>
    <row r="79" spans="5:5" s="1" customFormat="1" x14ac:dyDescent="0.25">
      <c r="E79" s="38"/>
    </row>
    <row r="80" spans="5:5" s="1" customFormat="1" x14ac:dyDescent="0.25">
      <c r="E80" s="38"/>
    </row>
    <row r="81" spans="5:5" s="1" customFormat="1" x14ac:dyDescent="0.25">
      <c r="E81" s="38"/>
    </row>
    <row r="82" spans="5:5" s="1" customFormat="1" x14ac:dyDescent="0.25">
      <c r="E82" s="38"/>
    </row>
    <row r="83" spans="5:5" s="1" customFormat="1" x14ac:dyDescent="0.25">
      <c r="E83" s="38"/>
    </row>
    <row r="84" spans="5:5" s="1" customFormat="1" x14ac:dyDescent="0.25">
      <c r="E84" s="38"/>
    </row>
    <row r="85" spans="5:5" s="1" customFormat="1" x14ac:dyDescent="0.25">
      <c r="E85" s="38"/>
    </row>
    <row r="86" spans="5:5" s="1" customFormat="1" x14ac:dyDescent="0.25">
      <c r="E86" s="38"/>
    </row>
    <row r="87" spans="5:5" s="1" customFormat="1" x14ac:dyDescent="0.25">
      <c r="E87" s="38"/>
    </row>
    <row r="88" spans="5:5" s="1" customFormat="1" x14ac:dyDescent="0.25">
      <c r="E88" s="38"/>
    </row>
    <row r="89" spans="5:5" s="1" customFormat="1" x14ac:dyDescent="0.25">
      <c r="E89" s="38"/>
    </row>
    <row r="90" spans="5:5" s="1" customFormat="1" x14ac:dyDescent="0.25">
      <c r="E90" s="38"/>
    </row>
    <row r="91" spans="5:5" s="1" customFormat="1" x14ac:dyDescent="0.25">
      <c r="E91" s="38"/>
    </row>
    <row r="92" spans="5:5" s="1" customFormat="1" x14ac:dyDescent="0.25">
      <c r="E92" s="38"/>
    </row>
    <row r="93" spans="5:5" s="1" customFormat="1" x14ac:dyDescent="0.25">
      <c r="E93" s="38"/>
    </row>
    <row r="94" spans="5:5" s="1" customFormat="1" x14ac:dyDescent="0.25">
      <c r="E94" s="38"/>
    </row>
    <row r="95" spans="5:5" s="1" customFormat="1" x14ac:dyDescent="0.25">
      <c r="E95" s="38"/>
    </row>
    <row r="96" spans="5:5" s="1" customFormat="1" x14ac:dyDescent="0.25">
      <c r="E96" s="38"/>
    </row>
    <row r="97" spans="5:5" s="1" customFormat="1" x14ac:dyDescent="0.25">
      <c r="E97" s="38"/>
    </row>
    <row r="98" spans="5:5" s="1" customFormat="1" x14ac:dyDescent="0.25">
      <c r="E98" s="38"/>
    </row>
    <row r="99" spans="5:5" s="1" customFormat="1" x14ac:dyDescent="0.25">
      <c r="E99" s="38"/>
    </row>
    <row r="100" spans="5:5" s="1" customFormat="1" x14ac:dyDescent="0.25">
      <c r="E100" s="38"/>
    </row>
    <row r="101" spans="5:5" s="1" customFormat="1" x14ac:dyDescent="0.25">
      <c r="E101" s="38"/>
    </row>
    <row r="102" spans="5:5" s="1" customFormat="1" x14ac:dyDescent="0.25">
      <c r="E102" s="38"/>
    </row>
    <row r="103" spans="5:5" s="1" customFormat="1" x14ac:dyDescent="0.25">
      <c r="E103" s="38"/>
    </row>
    <row r="104" spans="5:5" s="1" customFormat="1" x14ac:dyDescent="0.25">
      <c r="E104" s="38"/>
    </row>
    <row r="105" spans="5:5" s="1" customFormat="1" x14ac:dyDescent="0.25">
      <c r="E105" s="38"/>
    </row>
    <row r="106" spans="5:5" s="1" customFormat="1" x14ac:dyDescent="0.25">
      <c r="E106" s="38"/>
    </row>
    <row r="107" spans="5:5" s="1" customFormat="1" x14ac:dyDescent="0.25">
      <c r="E107" s="38"/>
    </row>
    <row r="108" spans="5:5" s="1" customFormat="1" x14ac:dyDescent="0.25">
      <c r="E108" s="38"/>
    </row>
    <row r="109" spans="5:5" s="1" customFormat="1" x14ac:dyDescent="0.25">
      <c r="E109" s="38"/>
    </row>
    <row r="110" spans="5:5" s="1" customFormat="1" x14ac:dyDescent="0.25">
      <c r="E110" s="38"/>
    </row>
    <row r="111" spans="5:5" s="1" customFormat="1" x14ac:dyDescent="0.25">
      <c r="E111" s="38"/>
    </row>
    <row r="112" spans="5:5" s="1" customFormat="1" x14ac:dyDescent="0.25">
      <c r="E112" s="38"/>
    </row>
    <row r="113" spans="5:5" s="1" customFormat="1" x14ac:dyDescent="0.25">
      <c r="E113" s="38"/>
    </row>
    <row r="114" spans="5:5" s="1" customFormat="1" x14ac:dyDescent="0.25">
      <c r="E114" s="38"/>
    </row>
    <row r="115" spans="5:5" s="1" customFormat="1" x14ac:dyDescent="0.25">
      <c r="E115" s="38"/>
    </row>
    <row r="116" spans="5:5" s="1" customFormat="1" x14ac:dyDescent="0.25">
      <c r="E116" s="38"/>
    </row>
    <row r="117" spans="5:5" s="1" customFormat="1" x14ac:dyDescent="0.25">
      <c r="E117" s="38"/>
    </row>
    <row r="118" spans="5:5" s="1" customFormat="1" x14ac:dyDescent="0.25">
      <c r="E118" s="38"/>
    </row>
    <row r="119" spans="5:5" s="1" customFormat="1" x14ac:dyDescent="0.25">
      <c r="E119" s="38"/>
    </row>
    <row r="120" spans="5:5" s="1" customFormat="1" x14ac:dyDescent="0.25">
      <c r="E120" s="38"/>
    </row>
    <row r="121" spans="5:5" s="1" customFormat="1" x14ac:dyDescent="0.25">
      <c r="E121" s="38"/>
    </row>
    <row r="122" spans="5:5" s="1" customFormat="1" x14ac:dyDescent="0.25">
      <c r="E122" s="38"/>
    </row>
    <row r="123" spans="5:5" s="1" customFormat="1" x14ac:dyDescent="0.25">
      <c r="E123" s="38"/>
    </row>
    <row r="124" spans="5:5" s="1" customFormat="1" x14ac:dyDescent="0.25">
      <c r="E124" s="38"/>
    </row>
    <row r="125" spans="5:5" s="1" customFormat="1" x14ac:dyDescent="0.25">
      <c r="E125" s="38"/>
    </row>
    <row r="126" spans="5:5" s="1" customFormat="1" x14ac:dyDescent="0.25">
      <c r="E126" s="38"/>
    </row>
    <row r="127" spans="5:5" s="1" customFormat="1" x14ac:dyDescent="0.25">
      <c r="E127" s="38"/>
    </row>
    <row r="128" spans="5:5" s="1" customFormat="1" x14ac:dyDescent="0.25">
      <c r="E128" s="38"/>
    </row>
    <row r="129" spans="5:5" s="1" customFormat="1" x14ac:dyDescent="0.25">
      <c r="E129" s="38"/>
    </row>
    <row r="130" spans="5:5" s="1" customFormat="1" x14ac:dyDescent="0.25">
      <c r="E130" s="38"/>
    </row>
    <row r="131" spans="5:5" s="1" customFormat="1" x14ac:dyDescent="0.25">
      <c r="E131" s="38"/>
    </row>
    <row r="132" spans="5:5" s="1" customFormat="1" x14ac:dyDescent="0.25">
      <c r="E132" s="38"/>
    </row>
    <row r="133" spans="5:5" s="1" customFormat="1" x14ac:dyDescent="0.25">
      <c r="E133" s="38"/>
    </row>
    <row r="134" spans="5:5" s="1" customFormat="1" x14ac:dyDescent="0.25">
      <c r="E134" s="38"/>
    </row>
    <row r="135" spans="5:5" s="1" customFormat="1" x14ac:dyDescent="0.25">
      <c r="E135" s="38"/>
    </row>
    <row r="136" spans="5:5" s="1" customFormat="1" x14ac:dyDescent="0.25">
      <c r="E136" s="38"/>
    </row>
    <row r="137" spans="5:5" s="1" customFormat="1" x14ac:dyDescent="0.25">
      <c r="E137" s="38"/>
    </row>
    <row r="138" spans="5:5" s="1" customFormat="1" x14ac:dyDescent="0.25">
      <c r="E138" s="38"/>
    </row>
    <row r="139" spans="5:5" s="1" customFormat="1" x14ac:dyDescent="0.25">
      <c r="E139" s="38"/>
    </row>
    <row r="140" spans="5:5" s="1" customFormat="1" x14ac:dyDescent="0.25">
      <c r="E140" s="38"/>
    </row>
    <row r="141" spans="5:5" s="1" customFormat="1" x14ac:dyDescent="0.25">
      <c r="E141" s="38"/>
    </row>
    <row r="142" spans="5:5" s="1" customFormat="1" x14ac:dyDescent="0.25">
      <c r="E142" s="38"/>
    </row>
    <row r="143" spans="5:5" s="1" customFormat="1" x14ac:dyDescent="0.25">
      <c r="E143" s="38"/>
    </row>
    <row r="144" spans="5:5" s="1" customFormat="1" x14ac:dyDescent="0.25">
      <c r="E144" s="38"/>
    </row>
    <row r="145" spans="5:5" s="1" customFormat="1" x14ac:dyDescent="0.25">
      <c r="E145" s="38"/>
    </row>
    <row r="146" spans="5:5" s="1" customFormat="1" x14ac:dyDescent="0.25">
      <c r="E146" s="38"/>
    </row>
    <row r="147" spans="5:5" s="1" customFormat="1" x14ac:dyDescent="0.25">
      <c r="E147" s="38"/>
    </row>
    <row r="148" spans="5:5" s="1" customFormat="1" x14ac:dyDescent="0.25">
      <c r="E148" s="38"/>
    </row>
    <row r="149" spans="5:5" s="1" customFormat="1" x14ac:dyDescent="0.25">
      <c r="E149" s="38"/>
    </row>
    <row r="150" spans="5:5" s="1" customFormat="1" x14ac:dyDescent="0.25">
      <c r="E150" s="38"/>
    </row>
    <row r="151" spans="5:5" s="1" customFormat="1" x14ac:dyDescent="0.25">
      <c r="E151" s="38"/>
    </row>
    <row r="152" spans="5:5" s="1" customFormat="1" x14ac:dyDescent="0.25">
      <c r="E152" s="38"/>
    </row>
    <row r="153" spans="5:5" s="1" customFormat="1" x14ac:dyDescent="0.25">
      <c r="E153" s="38"/>
    </row>
    <row r="154" spans="5:5" s="1" customFormat="1" x14ac:dyDescent="0.25">
      <c r="E154" s="38"/>
    </row>
    <row r="155" spans="5:5" s="1" customFormat="1" x14ac:dyDescent="0.25">
      <c r="E155" s="38"/>
    </row>
    <row r="156" spans="5:5" s="1" customFormat="1" x14ac:dyDescent="0.25">
      <c r="E156" s="38"/>
    </row>
    <row r="157" spans="5:5" s="1" customFormat="1" x14ac:dyDescent="0.25">
      <c r="E157" s="38"/>
    </row>
    <row r="158" spans="5:5" s="1" customFormat="1" x14ac:dyDescent="0.25">
      <c r="E158" s="38"/>
    </row>
    <row r="159" spans="5:5" s="1" customFormat="1" x14ac:dyDescent="0.25">
      <c r="E159" s="38"/>
    </row>
    <row r="160" spans="5:5" s="1" customFormat="1" x14ac:dyDescent="0.25">
      <c r="E160" s="38"/>
    </row>
    <row r="161" spans="5:5" s="1" customFormat="1" x14ac:dyDescent="0.25">
      <c r="E161" s="38"/>
    </row>
    <row r="162" spans="5:5" s="1" customFormat="1" x14ac:dyDescent="0.25">
      <c r="E162" s="38"/>
    </row>
    <row r="163" spans="5:5" s="1" customFormat="1" x14ac:dyDescent="0.25">
      <c r="E163" s="38"/>
    </row>
    <row r="164" spans="5:5" s="1" customFormat="1" x14ac:dyDescent="0.25">
      <c r="E164" s="38"/>
    </row>
    <row r="165" spans="5:5" s="1" customFormat="1" x14ac:dyDescent="0.25">
      <c r="E165" s="38"/>
    </row>
    <row r="166" spans="5:5" s="1" customFormat="1" x14ac:dyDescent="0.25">
      <c r="E166" s="38"/>
    </row>
    <row r="167" spans="5:5" s="1" customFormat="1" x14ac:dyDescent="0.25">
      <c r="E167" s="38"/>
    </row>
    <row r="168" spans="5:5" s="1" customFormat="1" x14ac:dyDescent="0.25">
      <c r="E168" s="38"/>
    </row>
    <row r="169" spans="5:5" s="1" customFormat="1" x14ac:dyDescent="0.25">
      <c r="E169" s="38"/>
    </row>
    <row r="170" spans="5:5" s="1" customFormat="1" x14ac:dyDescent="0.25">
      <c r="E170" s="38"/>
    </row>
    <row r="171" spans="5:5" s="1" customFormat="1" x14ac:dyDescent="0.25">
      <c r="E171" s="38"/>
    </row>
    <row r="172" spans="5:5" s="1" customFormat="1" x14ac:dyDescent="0.25">
      <c r="E172" s="38"/>
    </row>
    <row r="173" spans="5:5" s="1" customFormat="1" x14ac:dyDescent="0.25">
      <c r="E173" s="38"/>
    </row>
    <row r="174" spans="5:5" s="1" customFormat="1" x14ac:dyDescent="0.25">
      <c r="E174" s="38"/>
    </row>
    <row r="175" spans="5:5" s="1" customFormat="1" x14ac:dyDescent="0.25">
      <c r="E175" s="38"/>
    </row>
    <row r="176" spans="5:5" s="1" customFormat="1" x14ac:dyDescent="0.25">
      <c r="E176" s="38"/>
    </row>
    <row r="177" spans="5:5" s="1" customFormat="1" x14ac:dyDescent="0.25">
      <c r="E177" s="38"/>
    </row>
    <row r="178" spans="5:5" s="1" customFormat="1" x14ac:dyDescent="0.25">
      <c r="E178" s="38"/>
    </row>
    <row r="179" spans="5:5" s="1" customFormat="1" x14ac:dyDescent="0.25">
      <c r="E179" s="38"/>
    </row>
    <row r="180" spans="5:5" s="1" customFormat="1" x14ac:dyDescent="0.25">
      <c r="E180" s="38"/>
    </row>
    <row r="181" spans="5:5" s="1" customFormat="1" x14ac:dyDescent="0.25">
      <c r="E181" s="38"/>
    </row>
    <row r="182" spans="5:5" s="1" customFormat="1" x14ac:dyDescent="0.25">
      <c r="E182" s="38"/>
    </row>
    <row r="183" spans="5:5" s="1" customFormat="1" x14ac:dyDescent="0.25">
      <c r="E183" s="38"/>
    </row>
    <row r="184" spans="5:5" s="1" customFormat="1" x14ac:dyDescent="0.25">
      <c r="E184" s="38"/>
    </row>
    <row r="185" spans="5:5" s="1" customFormat="1" x14ac:dyDescent="0.25">
      <c r="E185" s="38"/>
    </row>
    <row r="186" spans="5:5" s="1" customFormat="1" x14ac:dyDescent="0.25">
      <c r="E186" s="38"/>
    </row>
    <row r="187" spans="5:5" s="1" customFormat="1" x14ac:dyDescent="0.25">
      <c r="E187" s="38"/>
    </row>
    <row r="188" spans="5:5" s="1" customFormat="1" x14ac:dyDescent="0.25">
      <c r="E188" s="38"/>
    </row>
    <row r="189" spans="5:5" s="1" customFormat="1" x14ac:dyDescent="0.25">
      <c r="E189" s="38"/>
    </row>
    <row r="190" spans="5:5" s="1" customFormat="1" x14ac:dyDescent="0.25">
      <c r="E190" s="38"/>
    </row>
    <row r="191" spans="5:5" s="1" customFormat="1" x14ac:dyDescent="0.25">
      <c r="E191" s="38"/>
    </row>
    <row r="192" spans="5:5" s="1" customFormat="1" x14ac:dyDescent="0.25">
      <c r="E192" s="38"/>
    </row>
    <row r="193" spans="5:5" s="1" customFormat="1" x14ac:dyDescent="0.25">
      <c r="E193" s="38"/>
    </row>
    <row r="194" spans="5:5" s="1" customFormat="1" x14ac:dyDescent="0.25">
      <c r="E194" s="38"/>
    </row>
    <row r="195" spans="5:5" s="1" customFormat="1" x14ac:dyDescent="0.25">
      <c r="E195" s="38"/>
    </row>
    <row r="196" spans="5:5" s="1" customFormat="1" x14ac:dyDescent="0.25">
      <c r="E196" s="38"/>
    </row>
    <row r="197" spans="5:5" s="1" customFormat="1" x14ac:dyDescent="0.25">
      <c r="E197" s="38"/>
    </row>
    <row r="198" spans="5:5" s="1" customFormat="1" x14ac:dyDescent="0.25">
      <c r="E198" s="38"/>
    </row>
    <row r="199" spans="5:5" s="1" customFormat="1" x14ac:dyDescent="0.25">
      <c r="E199" s="38"/>
    </row>
    <row r="200" spans="5:5" s="1" customFormat="1" x14ac:dyDescent="0.25">
      <c r="E200" s="38"/>
    </row>
    <row r="201" spans="5:5" s="1" customFormat="1" x14ac:dyDescent="0.25">
      <c r="E201" s="38"/>
    </row>
    <row r="202" spans="5:5" s="1" customFormat="1" x14ac:dyDescent="0.25">
      <c r="E202" s="38"/>
    </row>
    <row r="203" spans="5:5" s="1" customFormat="1" x14ac:dyDescent="0.25">
      <c r="E203" s="38"/>
    </row>
    <row r="204" spans="5:5" s="1" customFormat="1" x14ac:dyDescent="0.25">
      <c r="E204" s="38"/>
    </row>
    <row r="205" spans="5:5" s="1" customFormat="1" x14ac:dyDescent="0.25">
      <c r="E205" s="38"/>
    </row>
    <row r="206" spans="5:5" s="1" customFormat="1" x14ac:dyDescent="0.25">
      <c r="E206" s="38"/>
    </row>
    <row r="207" spans="5:5" s="1" customFormat="1" x14ac:dyDescent="0.25">
      <c r="E207" s="38"/>
    </row>
    <row r="208" spans="5:5" s="1" customFormat="1" x14ac:dyDescent="0.25">
      <c r="E208" s="38"/>
    </row>
    <row r="209" spans="5:5" s="1" customFormat="1" x14ac:dyDescent="0.25">
      <c r="E209" s="38"/>
    </row>
    <row r="210" spans="5:5" s="1" customFormat="1" x14ac:dyDescent="0.25">
      <c r="E210" s="38"/>
    </row>
    <row r="211" spans="5:5" s="1" customFormat="1" x14ac:dyDescent="0.25">
      <c r="E211" s="38"/>
    </row>
    <row r="212" spans="5:5" s="1" customFormat="1" x14ac:dyDescent="0.25">
      <c r="E212" s="38"/>
    </row>
    <row r="213" spans="5:5" s="1" customFormat="1" x14ac:dyDescent="0.25">
      <c r="E213" s="38"/>
    </row>
    <row r="214" spans="5:5" s="1" customFormat="1" x14ac:dyDescent="0.25">
      <c r="E214" s="38"/>
    </row>
    <row r="215" spans="5:5" s="1" customFormat="1" x14ac:dyDescent="0.25">
      <c r="E215" s="38"/>
    </row>
    <row r="216" spans="5:5" s="1" customFormat="1" x14ac:dyDescent="0.25">
      <c r="E216" s="38"/>
    </row>
    <row r="217" spans="5:5" s="1" customFormat="1" x14ac:dyDescent="0.25">
      <c r="E217" s="38"/>
    </row>
    <row r="218" spans="5:5" s="1" customFormat="1" x14ac:dyDescent="0.25">
      <c r="E218" s="38"/>
    </row>
    <row r="219" spans="5:5" s="1" customFormat="1" x14ac:dyDescent="0.25">
      <c r="E219" s="38"/>
    </row>
    <row r="220" spans="5:5" s="1" customFormat="1" x14ac:dyDescent="0.25">
      <c r="E220" s="38"/>
    </row>
    <row r="221" spans="5:5" s="1" customFormat="1" x14ac:dyDescent="0.25">
      <c r="E221" s="38"/>
    </row>
    <row r="222" spans="5:5" s="1" customFormat="1" x14ac:dyDescent="0.25">
      <c r="E222" s="38"/>
    </row>
    <row r="223" spans="5:5" s="1" customFormat="1" x14ac:dyDescent="0.25">
      <c r="E223" s="38"/>
    </row>
    <row r="224" spans="5:5" s="1" customFormat="1" x14ac:dyDescent="0.25">
      <c r="E224" s="38"/>
    </row>
    <row r="225" spans="5:5" s="1" customFormat="1" x14ac:dyDescent="0.25">
      <c r="E225" s="38"/>
    </row>
    <row r="226" spans="5:5" s="1" customFormat="1" x14ac:dyDescent="0.25">
      <c r="E226" s="38"/>
    </row>
    <row r="227" spans="5:5" s="1" customFormat="1" x14ac:dyDescent="0.25">
      <c r="E227" s="38"/>
    </row>
    <row r="228" spans="5:5" s="1" customFormat="1" x14ac:dyDescent="0.25">
      <c r="E228" s="38"/>
    </row>
    <row r="229" spans="5:5" s="1" customFormat="1" x14ac:dyDescent="0.25">
      <c r="E229" s="38"/>
    </row>
    <row r="230" spans="5:5" s="1" customFormat="1" x14ac:dyDescent="0.25">
      <c r="E230" s="38"/>
    </row>
    <row r="231" spans="5:5" s="1" customFormat="1" x14ac:dyDescent="0.25">
      <c r="E231" s="38"/>
    </row>
    <row r="232" spans="5:5" s="1" customFormat="1" x14ac:dyDescent="0.25">
      <c r="E232" s="38"/>
    </row>
    <row r="233" spans="5:5" s="1" customFormat="1" x14ac:dyDescent="0.25">
      <c r="E233" s="38"/>
    </row>
    <row r="234" spans="5:5" s="1" customFormat="1" x14ac:dyDescent="0.25">
      <c r="E234" s="38"/>
    </row>
    <row r="235" spans="5:5" s="1" customFormat="1" x14ac:dyDescent="0.25">
      <c r="E235" s="38"/>
    </row>
    <row r="236" spans="5:5" s="1" customFormat="1" x14ac:dyDescent="0.25">
      <c r="E236" s="38"/>
    </row>
    <row r="237" spans="5:5" s="1" customFormat="1" x14ac:dyDescent="0.25">
      <c r="E237" s="38"/>
    </row>
    <row r="238" spans="5:5" s="1" customFormat="1" x14ac:dyDescent="0.25">
      <c r="E238" s="38"/>
    </row>
    <row r="239" spans="5:5" s="1" customFormat="1" x14ac:dyDescent="0.25">
      <c r="E239" s="38"/>
    </row>
    <row r="240" spans="5:5" s="1" customFormat="1" x14ac:dyDescent="0.25">
      <c r="E240" s="38"/>
    </row>
    <row r="241" spans="5:5" s="1" customFormat="1" x14ac:dyDescent="0.25">
      <c r="E241" s="38"/>
    </row>
    <row r="242" spans="5:5" s="1" customFormat="1" x14ac:dyDescent="0.25">
      <c r="E242" s="38"/>
    </row>
    <row r="243" spans="5:5" s="1" customFormat="1" x14ac:dyDescent="0.25">
      <c r="E243" s="38"/>
    </row>
    <row r="244" spans="5:5" s="1" customFormat="1" x14ac:dyDescent="0.25">
      <c r="E244" s="38"/>
    </row>
    <row r="245" spans="5:5" s="1" customFormat="1" x14ac:dyDescent="0.25">
      <c r="E245" s="38"/>
    </row>
    <row r="246" spans="5:5" s="1" customFormat="1" x14ac:dyDescent="0.25">
      <c r="E246" s="38"/>
    </row>
    <row r="247" spans="5:5" s="1" customFormat="1" x14ac:dyDescent="0.25">
      <c r="E247" s="38"/>
    </row>
    <row r="248" spans="5:5" s="1" customFormat="1" x14ac:dyDescent="0.25">
      <c r="E248" s="38"/>
    </row>
    <row r="249" spans="5:5" s="1" customFormat="1" x14ac:dyDescent="0.25">
      <c r="E249" s="38"/>
    </row>
    <row r="250" spans="5:5" s="1" customFormat="1" x14ac:dyDescent="0.25">
      <c r="E250" s="38"/>
    </row>
    <row r="251" spans="5:5" s="1" customFormat="1" x14ac:dyDescent="0.25">
      <c r="E251" s="38"/>
    </row>
    <row r="252" spans="5:5" s="1" customFormat="1" x14ac:dyDescent="0.25">
      <c r="E252" s="38"/>
    </row>
    <row r="253" spans="5:5" s="1" customFormat="1" x14ac:dyDescent="0.25">
      <c r="E253" s="38"/>
    </row>
    <row r="254" spans="5:5" s="1" customFormat="1" x14ac:dyDescent="0.25">
      <c r="E254" s="38"/>
    </row>
    <row r="255" spans="5:5" s="1" customFormat="1" x14ac:dyDescent="0.25">
      <c r="E255" s="38"/>
    </row>
    <row r="256" spans="5:5" s="1" customFormat="1" x14ac:dyDescent="0.25">
      <c r="E256" s="38"/>
    </row>
    <row r="257" spans="5:5" s="1" customFormat="1" x14ac:dyDescent="0.25">
      <c r="E257" s="38"/>
    </row>
    <row r="258" spans="5:5" s="1" customFormat="1" x14ac:dyDescent="0.25">
      <c r="E258" s="38"/>
    </row>
    <row r="259" spans="5:5" s="1" customFormat="1" x14ac:dyDescent="0.25">
      <c r="E259" s="38"/>
    </row>
    <row r="260" spans="5:5" s="1" customFormat="1" x14ac:dyDescent="0.25">
      <c r="E260" s="38"/>
    </row>
    <row r="261" spans="5:5" s="1" customFormat="1" x14ac:dyDescent="0.25">
      <c r="E261" s="38"/>
    </row>
    <row r="262" spans="5:5" s="1" customFormat="1" x14ac:dyDescent="0.25">
      <c r="E262" s="38"/>
    </row>
    <row r="263" spans="5:5" s="1" customFormat="1" x14ac:dyDescent="0.25">
      <c r="E263" s="38"/>
    </row>
    <row r="264" spans="5:5" s="1" customFormat="1" x14ac:dyDescent="0.25">
      <c r="E264" s="38"/>
    </row>
    <row r="265" spans="5:5" s="1" customFormat="1" x14ac:dyDescent="0.25">
      <c r="E265" s="38"/>
    </row>
    <row r="266" spans="5:5" s="1" customFormat="1" x14ac:dyDescent="0.25">
      <c r="E266" s="38"/>
    </row>
    <row r="267" spans="5:5" s="1" customFormat="1" x14ac:dyDescent="0.25">
      <c r="E267" s="38"/>
    </row>
    <row r="268" spans="5:5" s="1" customFormat="1" x14ac:dyDescent="0.25">
      <c r="E268" s="38"/>
    </row>
    <row r="269" spans="5:5" s="1" customFormat="1" x14ac:dyDescent="0.25">
      <c r="E269" s="38"/>
    </row>
    <row r="270" spans="5:5" s="1" customFormat="1" x14ac:dyDescent="0.25">
      <c r="E270" s="38"/>
    </row>
    <row r="271" spans="5:5" s="1" customFormat="1" x14ac:dyDescent="0.25">
      <c r="E271" s="38"/>
    </row>
    <row r="272" spans="5:5" s="1" customFormat="1" x14ac:dyDescent="0.25">
      <c r="E272" s="38"/>
    </row>
    <row r="273" spans="5:5" s="1" customFormat="1" x14ac:dyDescent="0.25">
      <c r="E273" s="38"/>
    </row>
    <row r="274" spans="5:5" s="1" customFormat="1" x14ac:dyDescent="0.25">
      <c r="E274" s="38"/>
    </row>
    <row r="275" spans="5:5" s="1" customFormat="1" x14ac:dyDescent="0.25">
      <c r="E275" s="38"/>
    </row>
    <row r="276" spans="5:5" s="1" customFormat="1" x14ac:dyDescent="0.25">
      <c r="E276" s="38"/>
    </row>
    <row r="277" spans="5:5" s="1" customFormat="1" x14ac:dyDescent="0.25">
      <c r="E277" s="38"/>
    </row>
    <row r="278" spans="5:5" s="1" customFormat="1" x14ac:dyDescent="0.25">
      <c r="E278" s="38"/>
    </row>
    <row r="279" spans="5:5" s="1" customFormat="1" x14ac:dyDescent="0.25">
      <c r="E279" s="38"/>
    </row>
    <row r="280" spans="5:5" s="1" customFormat="1" x14ac:dyDescent="0.25">
      <c r="E280" s="38"/>
    </row>
    <row r="281" spans="5:5" s="1" customFormat="1" x14ac:dyDescent="0.25">
      <c r="E281" s="38"/>
    </row>
    <row r="282" spans="5:5" s="1" customFormat="1" x14ac:dyDescent="0.25">
      <c r="E282" s="38"/>
    </row>
    <row r="283" spans="5:5" s="1" customFormat="1" x14ac:dyDescent="0.25">
      <c r="E283" s="38"/>
    </row>
    <row r="284" spans="5:5" s="1" customFormat="1" x14ac:dyDescent="0.25">
      <c r="E284" s="38"/>
    </row>
    <row r="285" spans="5:5" s="1" customFormat="1" x14ac:dyDescent="0.25">
      <c r="E285" s="38"/>
    </row>
    <row r="286" spans="5:5" s="1" customFormat="1" x14ac:dyDescent="0.25">
      <c r="E286" s="38"/>
    </row>
    <row r="287" spans="5:5" s="1" customFormat="1" x14ac:dyDescent="0.25">
      <c r="E287" s="38"/>
    </row>
    <row r="288" spans="5:5" s="1" customFormat="1" x14ac:dyDescent="0.25">
      <c r="E288" s="38"/>
    </row>
    <row r="289" spans="5:5" s="1" customFormat="1" x14ac:dyDescent="0.25">
      <c r="E289" s="38"/>
    </row>
    <row r="290" spans="5:5" s="1" customFormat="1" x14ac:dyDescent="0.25">
      <c r="E290" s="38"/>
    </row>
    <row r="291" spans="5:5" s="1" customFormat="1" x14ac:dyDescent="0.25">
      <c r="E291" s="38"/>
    </row>
    <row r="292" spans="5:5" s="1" customFormat="1" x14ac:dyDescent="0.25">
      <c r="E292" s="38"/>
    </row>
    <row r="293" spans="5:5" s="1" customFormat="1" x14ac:dyDescent="0.25">
      <c r="E293" s="38"/>
    </row>
    <row r="294" spans="5:5" s="1" customFormat="1" x14ac:dyDescent="0.25">
      <c r="E294" s="38"/>
    </row>
    <row r="295" spans="5:5" s="1" customFormat="1" x14ac:dyDescent="0.25">
      <c r="E295" s="38"/>
    </row>
    <row r="296" spans="5:5" s="1" customFormat="1" x14ac:dyDescent="0.25">
      <c r="E296" s="38"/>
    </row>
    <row r="297" spans="5:5" s="1" customFormat="1" x14ac:dyDescent="0.25">
      <c r="E297" s="38"/>
    </row>
    <row r="298" spans="5:5" s="1" customFormat="1" x14ac:dyDescent="0.25">
      <c r="E298" s="38"/>
    </row>
    <row r="299" spans="5:5" s="1" customFormat="1" x14ac:dyDescent="0.25">
      <c r="E299" s="38"/>
    </row>
    <row r="300" spans="5:5" s="1" customFormat="1" x14ac:dyDescent="0.25">
      <c r="E300" s="38"/>
    </row>
    <row r="301" spans="5:5" s="1" customFormat="1" x14ac:dyDescent="0.25">
      <c r="E301" s="38"/>
    </row>
    <row r="302" spans="5:5" s="1" customFormat="1" x14ac:dyDescent="0.25">
      <c r="E302" s="38"/>
    </row>
    <row r="303" spans="5:5" s="1" customFormat="1" x14ac:dyDescent="0.25">
      <c r="E303" s="38"/>
    </row>
    <row r="304" spans="5:5" s="1" customFormat="1" x14ac:dyDescent="0.25">
      <c r="E304" s="38"/>
    </row>
    <row r="305" spans="5:5" s="1" customFormat="1" x14ac:dyDescent="0.25">
      <c r="E305" s="38"/>
    </row>
    <row r="306" spans="5:5" s="1" customFormat="1" x14ac:dyDescent="0.25">
      <c r="E306" s="38"/>
    </row>
    <row r="307" spans="5:5" s="1" customFormat="1" x14ac:dyDescent="0.25">
      <c r="E307" s="38"/>
    </row>
    <row r="308" spans="5:5" s="1" customFormat="1" x14ac:dyDescent="0.25">
      <c r="E308" s="38"/>
    </row>
    <row r="309" spans="5:5" s="1" customFormat="1" x14ac:dyDescent="0.25">
      <c r="E309" s="38"/>
    </row>
    <row r="310" spans="5:5" s="1" customFormat="1" x14ac:dyDescent="0.25">
      <c r="E310" s="38"/>
    </row>
    <row r="311" spans="5:5" s="1" customFormat="1" x14ac:dyDescent="0.25">
      <c r="E311" s="38"/>
    </row>
    <row r="312" spans="5:5" s="1" customFormat="1" x14ac:dyDescent="0.25">
      <c r="E312" s="38"/>
    </row>
    <row r="313" spans="5:5" s="1" customFormat="1" x14ac:dyDescent="0.25">
      <c r="E313" s="38"/>
    </row>
    <row r="314" spans="5:5" s="1" customFormat="1" x14ac:dyDescent="0.25">
      <c r="E314" s="38"/>
    </row>
    <row r="315" spans="5:5" s="1" customFormat="1" x14ac:dyDescent="0.25">
      <c r="E315" s="38"/>
    </row>
    <row r="316" spans="5:5" s="1" customFormat="1" x14ac:dyDescent="0.25">
      <c r="E316" s="38"/>
    </row>
    <row r="317" spans="5:5" s="1" customFormat="1" x14ac:dyDescent="0.25">
      <c r="E317" s="38"/>
    </row>
    <row r="318" spans="5:5" s="1" customFormat="1" x14ac:dyDescent="0.25">
      <c r="E318" s="38"/>
    </row>
    <row r="319" spans="5:5" s="1" customFormat="1" x14ac:dyDescent="0.25">
      <c r="E319" s="38"/>
    </row>
    <row r="320" spans="5:5" s="1" customFormat="1" x14ac:dyDescent="0.25">
      <c r="E320" s="38"/>
    </row>
    <row r="321" spans="5:5" s="1" customFormat="1" x14ac:dyDescent="0.25">
      <c r="E321" s="38"/>
    </row>
    <row r="322" spans="5:5" s="1" customFormat="1" x14ac:dyDescent="0.25">
      <c r="E322" s="38"/>
    </row>
    <row r="323" spans="5:5" s="1" customFormat="1" x14ac:dyDescent="0.25">
      <c r="E323" s="3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DC1EB-9A3C-472F-A7CB-0094FAFDCA30}">
  <sheetPr>
    <tabColor theme="4" tint="0.79998168889431442"/>
  </sheetPr>
  <dimension ref="A1:U340"/>
  <sheetViews>
    <sheetView workbookViewId="0">
      <selection activeCell="H2" sqref="H2"/>
    </sheetView>
  </sheetViews>
  <sheetFormatPr defaultRowHeight="15" x14ac:dyDescent="0.25"/>
  <cols>
    <col min="1" max="1" width="12.85546875" customWidth="1"/>
    <col min="2" max="2" width="12.140625" customWidth="1"/>
    <col min="3" max="3" width="34.42578125" customWidth="1"/>
    <col min="4" max="4" width="31.7109375" customWidth="1"/>
    <col min="5" max="5" width="19.28515625" customWidth="1"/>
    <col min="6" max="6" width="21.28515625" customWidth="1"/>
    <col min="7" max="7" width="23.28515625" customWidth="1"/>
    <col min="8" max="8" width="21.5703125" style="53" customWidth="1"/>
    <col min="9" max="21" width="9.140625" style="53"/>
  </cols>
  <sheetData>
    <row r="1" spans="1:12" ht="117.75" customHeight="1" x14ac:dyDescent="0.25">
      <c r="A1" s="7" t="s">
        <v>8</v>
      </c>
      <c r="B1" s="7" t="s">
        <v>9</v>
      </c>
      <c r="C1" s="8" t="s">
        <v>10</v>
      </c>
      <c r="D1" s="9" t="s">
        <v>11</v>
      </c>
      <c r="E1" s="29" t="s">
        <v>12</v>
      </c>
      <c r="F1" s="29" t="s">
        <v>13</v>
      </c>
      <c r="G1" s="29" t="s">
        <v>14</v>
      </c>
      <c r="H1" s="29" t="s">
        <v>15</v>
      </c>
    </row>
    <row r="2" spans="1:12" s="53" customFormat="1" ht="15.75" x14ac:dyDescent="0.25">
      <c r="A2" s="10" t="s">
        <v>16</v>
      </c>
      <c r="B2" s="10" t="s">
        <v>17</v>
      </c>
      <c r="C2" s="11" t="s">
        <v>18</v>
      </c>
      <c r="D2" s="11" t="s">
        <v>19</v>
      </c>
      <c r="E2" s="12">
        <v>6246.35</v>
      </c>
      <c r="F2" s="50">
        <v>6371.28</v>
      </c>
      <c r="G2" s="61">
        <v>6928.49</v>
      </c>
      <c r="H2" s="64">
        <f>ROUND(G2/1.016,2)</f>
        <v>6819.38</v>
      </c>
    </row>
    <row r="3" spans="1:12" s="53" customFormat="1" ht="31.5" x14ac:dyDescent="0.25">
      <c r="A3" s="14" t="s">
        <v>20</v>
      </c>
      <c r="B3" s="14" t="s">
        <v>17</v>
      </c>
      <c r="C3" s="11" t="s">
        <v>21</v>
      </c>
      <c r="D3" s="11" t="s">
        <v>22</v>
      </c>
      <c r="E3" s="12">
        <v>5670.88</v>
      </c>
      <c r="F3" s="50">
        <v>5784.3</v>
      </c>
      <c r="G3" s="61">
        <v>5913.18</v>
      </c>
      <c r="H3" s="64">
        <f t="shared" ref="H3:H66" si="0">ROUND(G3/1.016,2)</f>
        <v>5820.06</v>
      </c>
    </row>
    <row r="4" spans="1:12" s="53" customFormat="1" ht="31.5" x14ac:dyDescent="0.25">
      <c r="A4" s="14" t="s">
        <v>23</v>
      </c>
      <c r="B4" s="14" t="s">
        <v>17</v>
      </c>
      <c r="C4" s="11" t="s">
        <v>24</v>
      </c>
      <c r="D4" s="11" t="s">
        <v>25</v>
      </c>
      <c r="E4" s="12">
        <v>5685.18</v>
      </c>
      <c r="F4" s="50">
        <v>5798.88</v>
      </c>
      <c r="G4" s="61">
        <v>6480.83</v>
      </c>
      <c r="H4" s="64">
        <f t="shared" si="0"/>
        <v>6378.77</v>
      </c>
    </row>
    <row r="5" spans="1:12" s="53" customFormat="1" ht="15.75" x14ac:dyDescent="0.25">
      <c r="A5" s="10" t="s">
        <v>26</v>
      </c>
      <c r="B5" s="10" t="s">
        <v>27</v>
      </c>
      <c r="C5" s="11" t="s">
        <v>28</v>
      </c>
      <c r="D5" s="11" t="s">
        <v>29</v>
      </c>
      <c r="E5" s="12">
        <v>6758.27</v>
      </c>
      <c r="F5" s="50">
        <v>6893.44</v>
      </c>
      <c r="G5" s="61">
        <v>7221.01</v>
      </c>
      <c r="H5" s="64">
        <f t="shared" si="0"/>
        <v>7107.29</v>
      </c>
    </row>
    <row r="6" spans="1:12" s="53" customFormat="1" ht="31.5" x14ac:dyDescent="0.25">
      <c r="A6" s="10" t="s">
        <v>30</v>
      </c>
      <c r="B6" s="10" t="s">
        <v>27</v>
      </c>
      <c r="C6" s="11" t="s">
        <v>31</v>
      </c>
      <c r="D6" s="11" t="s">
        <v>32</v>
      </c>
      <c r="E6" s="12">
        <v>6957.13</v>
      </c>
      <c r="F6" s="50">
        <v>7096.27</v>
      </c>
      <c r="G6" s="61">
        <v>7086.03</v>
      </c>
      <c r="H6" s="64">
        <f t="shared" si="0"/>
        <v>6974.44</v>
      </c>
    </row>
    <row r="7" spans="1:12" s="53" customFormat="1" ht="31.5" x14ac:dyDescent="0.25">
      <c r="A7" s="14" t="s">
        <v>33</v>
      </c>
      <c r="B7" s="14" t="s">
        <v>17</v>
      </c>
      <c r="C7" s="11" t="s">
        <v>24</v>
      </c>
      <c r="D7" s="11" t="s">
        <v>34</v>
      </c>
      <c r="E7" s="12">
        <v>5694.7</v>
      </c>
      <c r="F7" s="50">
        <v>5808.59</v>
      </c>
      <c r="G7" s="61">
        <v>6491.68</v>
      </c>
      <c r="H7" s="64">
        <f t="shared" si="0"/>
        <v>6389.45</v>
      </c>
    </row>
    <row r="8" spans="1:12" s="53" customFormat="1" ht="15.75" x14ac:dyDescent="0.25">
      <c r="A8" s="10" t="s">
        <v>35</v>
      </c>
      <c r="B8" s="10" t="s">
        <v>17</v>
      </c>
      <c r="C8" s="11" t="s">
        <v>36</v>
      </c>
      <c r="D8" s="11" t="s">
        <v>37</v>
      </c>
      <c r="E8" s="12">
        <v>5946.18</v>
      </c>
      <c r="F8" s="50">
        <v>6065.1</v>
      </c>
      <c r="G8" s="61">
        <v>6213.47</v>
      </c>
      <c r="H8" s="64">
        <f t="shared" si="0"/>
        <v>6115.62</v>
      </c>
    </row>
    <row r="9" spans="1:12" s="53" customFormat="1" ht="31.5" x14ac:dyDescent="0.25">
      <c r="A9" s="10" t="s">
        <v>38</v>
      </c>
      <c r="B9" s="10" t="s">
        <v>17</v>
      </c>
      <c r="C9" s="11" t="s">
        <v>21</v>
      </c>
      <c r="D9" s="11" t="s">
        <v>39</v>
      </c>
      <c r="E9" s="12">
        <v>6726.33</v>
      </c>
      <c r="F9" s="50">
        <v>6860.86</v>
      </c>
      <c r="G9" s="61">
        <v>7166.89</v>
      </c>
      <c r="H9" s="64">
        <f t="shared" si="0"/>
        <v>7054.03</v>
      </c>
    </row>
    <row r="10" spans="1:12" s="1" customFormat="1" ht="15.75" x14ac:dyDescent="0.25">
      <c r="A10" s="10" t="s">
        <v>40</v>
      </c>
      <c r="B10" s="10" t="s">
        <v>27</v>
      </c>
      <c r="C10" s="11" t="s">
        <v>21</v>
      </c>
      <c r="D10" s="11" t="s">
        <v>41</v>
      </c>
      <c r="E10" s="12">
        <v>6833.64</v>
      </c>
      <c r="F10" s="50">
        <v>6970.31</v>
      </c>
      <c r="G10" s="61">
        <v>7160.59</v>
      </c>
      <c r="H10" s="67">
        <f t="shared" si="0"/>
        <v>7047.82</v>
      </c>
      <c r="I10" s="68"/>
      <c r="J10" s="68"/>
      <c r="K10" s="68"/>
      <c r="L10" s="68"/>
    </row>
    <row r="11" spans="1:12" s="53" customFormat="1" ht="31.5" x14ac:dyDescent="0.25">
      <c r="A11" s="14" t="s">
        <v>42</v>
      </c>
      <c r="B11" s="14" t="s">
        <v>17</v>
      </c>
      <c r="C11" s="11" t="s">
        <v>43</v>
      </c>
      <c r="D11" s="11" t="s">
        <v>44</v>
      </c>
      <c r="E11" s="12">
        <v>6168.45</v>
      </c>
      <c r="F11" s="50">
        <v>6291.82</v>
      </c>
      <c r="G11" s="61">
        <v>6235.6</v>
      </c>
      <c r="H11" s="64">
        <f t="shared" si="0"/>
        <v>6137.4</v>
      </c>
      <c r="I11" s="68"/>
      <c r="J11" s="68"/>
      <c r="K11" s="68"/>
      <c r="L11" s="68"/>
    </row>
    <row r="12" spans="1:12" s="53" customFormat="1" ht="15.75" x14ac:dyDescent="0.25">
      <c r="A12" s="10" t="s">
        <v>45</v>
      </c>
      <c r="B12" s="10" t="s">
        <v>17</v>
      </c>
      <c r="C12" s="11" t="s">
        <v>21</v>
      </c>
      <c r="D12" s="11" t="s">
        <v>46</v>
      </c>
      <c r="E12" s="12">
        <v>5856.12</v>
      </c>
      <c r="F12" s="50">
        <v>5973.24</v>
      </c>
      <c r="G12" s="61">
        <v>6019.77</v>
      </c>
      <c r="H12" s="64">
        <f t="shared" si="0"/>
        <v>5924.97</v>
      </c>
      <c r="I12" s="68"/>
      <c r="J12" s="68"/>
      <c r="K12" s="68"/>
      <c r="L12" s="68"/>
    </row>
    <row r="13" spans="1:12" s="53" customFormat="1" ht="15.75" x14ac:dyDescent="0.25">
      <c r="A13" s="10" t="s">
        <v>47</v>
      </c>
      <c r="B13" s="10" t="s">
        <v>17</v>
      </c>
      <c r="C13" s="11" t="s">
        <v>36</v>
      </c>
      <c r="D13" s="11" t="s">
        <v>48</v>
      </c>
      <c r="E13" s="12">
        <v>6635.35</v>
      </c>
      <c r="F13" s="50">
        <v>6768.06</v>
      </c>
      <c r="G13" s="61">
        <v>6459.12</v>
      </c>
      <c r="H13" s="64">
        <f t="shared" si="0"/>
        <v>6357.4</v>
      </c>
    </row>
    <row r="14" spans="1:12" s="53" customFormat="1" ht="15.75" x14ac:dyDescent="0.25">
      <c r="A14" s="10" t="s">
        <v>49</v>
      </c>
      <c r="B14" s="10" t="s">
        <v>17</v>
      </c>
      <c r="C14" s="11" t="s">
        <v>36</v>
      </c>
      <c r="D14" s="11" t="s">
        <v>50</v>
      </c>
      <c r="E14" s="12">
        <v>5711.58</v>
      </c>
      <c r="F14" s="50">
        <v>5825.81</v>
      </c>
      <c r="G14" s="61">
        <v>5878.62</v>
      </c>
      <c r="H14" s="64">
        <f t="shared" si="0"/>
        <v>5786.04</v>
      </c>
    </row>
    <row r="15" spans="1:12" s="53" customFormat="1" ht="31.5" x14ac:dyDescent="0.25">
      <c r="A15" s="10" t="s">
        <v>51</v>
      </c>
      <c r="B15" s="10" t="s">
        <v>17</v>
      </c>
      <c r="C15" s="11" t="s">
        <v>24</v>
      </c>
      <c r="D15" s="11" t="s">
        <v>52</v>
      </c>
      <c r="E15" s="12">
        <v>6765.39</v>
      </c>
      <c r="F15" s="50">
        <v>6900.7</v>
      </c>
      <c r="G15" s="61">
        <v>7712.22</v>
      </c>
      <c r="H15" s="64">
        <f t="shared" si="0"/>
        <v>7590.77</v>
      </c>
    </row>
    <row r="16" spans="1:12" s="53" customFormat="1" ht="15.75" x14ac:dyDescent="0.25">
      <c r="A16" s="14" t="s">
        <v>53</v>
      </c>
      <c r="B16" s="14" t="s">
        <v>17</v>
      </c>
      <c r="C16" s="11" t="s">
        <v>28</v>
      </c>
      <c r="D16" s="11" t="s">
        <v>54</v>
      </c>
      <c r="E16" s="12">
        <v>5940.23</v>
      </c>
      <c r="F16" s="50">
        <v>6059.03</v>
      </c>
      <c r="G16" s="61">
        <v>6338.96</v>
      </c>
      <c r="H16" s="64">
        <f t="shared" si="0"/>
        <v>6239.13</v>
      </c>
    </row>
    <row r="17" spans="1:8" s="53" customFormat="1" ht="31.5" x14ac:dyDescent="0.25">
      <c r="A17" s="10" t="s">
        <v>55</v>
      </c>
      <c r="B17" s="10" t="s">
        <v>17</v>
      </c>
      <c r="C17" s="11" t="s">
        <v>24</v>
      </c>
      <c r="D17" s="11" t="s">
        <v>56</v>
      </c>
      <c r="E17" s="12">
        <v>6357.24</v>
      </c>
      <c r="F17" s="50">
        <v>6484.38</v>
      </c>
      <c r="G17" s="61">
        <v>7125.45</v>
      </c>
      <c r="H17" s="64">
        <f t="shared" si="0"/>
        <v>7013.24</v>
      </c>
    </row>
    <row r="18" spans="1:8" s="53" customFormat="1" ht="15.75" x14ac:dyDescent="0.25">
      <c r="A18" s="14" t="s">
        <v>57</v>
      </c>
      <c r="B18" s="14" t="s">
        <v>17</v>
      </c>
      <c r="C18" s="11" t="s">
        <v>18</v>
      </c>
      <c r="D18" s="11" t="s">
        <v>58</v>
      </c>
      <c r="E18" s="12">
        <v>5683.59</v>
      </c>
      <c r="F18" s="50">
        <v>5797.26</v>
      </c>
      <c r="G18" s="61">
        <v>6314.48</v>
      </c>
      <c r="H18" s="64">
        <f t="shared" si="0"/>
        <v>6215.04</v>
      </c>
    </row>
    <row r="19" spans="1:8" s="53" customFormat="1" ht="31.5" x14ac:dyDescent="0.25">
      <c r="A19" s="10" t="s">
        <v>59</v>
      </c>
      <c r="B19" s="10" t="s">
        <v>17</v>
      </c>
      <c r="C19" s="11" t="s">
        <v>21</v>
      </c>
      <c r="D19" s="11" t="s">
        <v>60</v>
      </c>
      <c r="E19" s="12">
        <v>5729.7</v>
      </c>
      <c r="F19" s="50">
        <v>5844.29</v>
      </c>
      <c r="G19" s="61">
        <v>5909.94</v>
      </c>
      <c r="H19" s="64">
        <f t="shared" si="0"/>
        <v>5816.87</v>
      </c>
    </row>
    <row r="20" spans="1:8" s="53" customFormat="1" ht="15.75" x14ac:dyDescent="0.25">
      <c r="A20" s="10" t="s">
        <v>61</v>
      </c>
      <c r="B20" s="10" t="s">
        <v>17</v>
      </c>
      <c r="C20" s="11" t="s">
        <v>43</v>
      </c>
      <c r="D20" s="11" t="s">
        <v>62</v>
      </c>
      <c r="E20" s="12">
        <v>5836.8</v>
      </c>
      <c r="F20" s="50">
        <v>5953.54</v>
      </c>
      <c r="G20" s="61">
        <v>5956.29</v>
      </c>
      <c r="H20" s="64">
        <f t="shared" si="0"/>
        <v>5862.49</v>
      </c>
    </row>
    <row r="21" spans="1:8" s="53" customFormat="1" ht="15.75" x14ac:dyDescent="0.25">
      <c r="A21" s="14" t="s">
        <v>63</v>
      </c>
      <c r="B21" s="14" t="s">
        <v>17</v>
      </c>
      <c r="C21" s="11" t="s">
        <v>43</v>
      </c>
      <c r="D21" s="11" t="s">
        <v>64</v>
      </c>
      <c r="E21" s="12">
        <v>6009.19</v>
      </c>
      <c r="F21" s="50">
        <v>6129.37</v>
      </c>
      <c r="G21" s="61">
        <v>6230.63</v>
      </c>
      <c r="H21" s="64">
        <f t="shared" si="0"/>
        <v>6132.51</v>
      </c>
    </row>
    <row r="22" spans="1:8" s="53" customFormat="1" ht="15.75" x14ac:dyDescent="0.25">
      <c r="A22" s="14" t="s">
        <v>65</v>
      </c>
      <c r="B22" s="14" t="s">
        <v>27</v>
      </c>
      <c r="C22" s="11" t="s">
        <v>21</v>
      </c>
      <c r="D22" s="11" t="s">
        <v>66</v>
      </c>
      <c r="E22" s="12">
        <v>6833.64</v>
      </c>
      <c r="F22" s="50">
        <v>6970.31</v>
      </c>
      <c r="G22" s="61">
        <v>6969.09</v>
      </c>
      <c r="H22" s="64">
        <f t="shared" si="0"/>
        <v>6859.34</v>
      </c>
    </row>
    <row r="23" spans="1:8" s="53" customFormat="1" ht="15.75" x14ac:dyDescent="0.25">
      <c r="A23" s="10" t="s">
        <v>67</v>
      </c>
      <c r="B23" s="10" t="s">
        <v>27</v>
      </c>
      <c r="C23" s="11" t="s">
        <v>36</v>
      </c>
      <c r="D23" s="11" t="s">
        <v>68</v>
      </c>
      <c r="E23" s="12">
        <v>8847.2199999999993</v>
      </c>
      <c r="F23" s="50">
        <v>9024.16</v>
      </c>
      <c r="G23" s="61">
        <v>8251.69</v>
      </c>
      <c r="H23" s="64">
        <f t="shared" si="0"/>
        <v>8121.74</v>
      </c>
    </row>
    <row r="24" spans="1:8" s="53" customFormat="1" ht="15.75" x14ac:dyDescent="0.25">
      <c r="A24" s="14" t="s">
        <v>69</v>
      </c>
      <c r="B24" s="14" t="s">
        <v>17</v>
      </c>
      <c r="C24" s="11" t="s">
        <v>28</v>
      </c>
      <c r="D24" s="11" t="s">
        <v>70</v>
      </c>
      <c r="E24" s="12">
        <v>5694.7</v>
      </c>
      <c r="F24" s="50">
        <v>5808.59</v>
      </c>
      <c r="G24" s="61">
        <v>6154.69</v>
      </c>
      <c r="H24" s="64">
        <f t="shared" si="0"/>
        <v>6057.77</v>
      </c>
    </row>
    <row r="25" spans="1:8" s="53" customFormat="1" ht="15.75" x14ac:dyDescent="0.25">
      <c r="A25" s="10" t="s">
        <v>71</v>
      </c>
      <c r="B25" s="10" t="s">
        <v>17</v>
      </c>
      <c r="C25" s="11" t="s">
        <v>72</v>
      </c>
      <c r="D25" s="11" t="s">
        <v>73</v>
      </c>
      <c r="E25" s="12">
        <v>5689.41</v>
      </c>
      <c r="F25" s="50">
        <v>5803.2</v>
      </c>
      <c r="G25" s="61">
        <v>5910.3</v>
      </c>
      <c r="H25" s="64">
        <f t="shared" si="0"/>
        <v>5817.22</v>
      </c>
    </row>
    <row r="26" spans="1:8" s="53" customFormat="1" ht="47.25" x14ac:dyDescent="0.25">
      <c r="A26" s="10" t="s">
        <v>74</v>
      </c>
      <c r="B26" s="10" t="s">
        <v>17</v>
      </c>
      <c r="C26" s="11" t="s">
        <v>43</v>
      </c>
      <c r="D26" s="11" t="s">
        <v>75</v>
      </c>
      <c r="E26" s="12">
        <v>5913.48</v>
      </c>
      <c r="F26" s="50">
        <v>6031.75</v>
      </c>
      <c r="G26" s="61">
        <v>6011.8</v>
      </c>
      <c r="H26" s="64">
        <f t="shared" si="0"/>
        <v>5917.13</v>
      </c>
    </row>
    <row r="27" spans="1:8" s="53" customFormat="1" ht="15.75" x14ac:dyDescent="0.25">
      <c r="A27" s="14" t="s">
        <v>76</v>
      </c>
      <c r="B27" s="14" t="s">
        <v>27</v>
      </c>
      <c r="C27" s="11" t="s">
        <v>28</v>
      </c>
      <c r="D27" s="11" t="s">
        <v>77</v>
      </c>
      <c r="E27" s="12">
        <v>6825.7</v>
      </c>
      <c r="F27" s="50">
        <v>6962.21</v>
      </c>
      <c r="G27" s="61">
        <v>7082.51</v>
      </c>
      <c r="H27" s="64">
        <f t="shared" si="0"/>
        <v>6970.97</v>
      </c>
    </row>
    <row r="28" spans="1:8" s="53" customFormat="1" ht="15.75" x14ac:dyDescent="0.25">
      <c r="A28" s="10" t="s">
        <v>78</v>
      </c>
      <c r="B28" s="10" t="s">
        <v>27</v>
      </c>
      <c r="C28" s="11" t="s">
        <v>28</v>
      </c>
      <c r="D28" s="11" t="s">
        <v>79</v>
      </c>
      <c r="E28" s="12">
        <v>6818.54</v>
      </c>
      <c r="F28" s="50">
        <v>6954.91</v>
      </c>
      <c r="G28" s="61">
        <v>7100.7</v>
      </c>
      <c r="H28" s="64">
        <f t="shared" si="0"/>
        <v>6988.88</v>
      </c>
    </row>
    <row r="29" spans="1:8" s="53" customFormat="1" ht="15.75" x14ac:dyDescent="0.25">
      <c r="A29" s="10" t="s">
        <v>80</v>
      </c>
      <c r="B29" s="10" t="s">
        <v>27</v>
      </c>
      <c r="C29" s="11" t="s">
        <v>18</v>
      </c>
      <c r="D29" s="11" t="s">
        <v>81</v>
      </c>
      <c r="E29" s="12">
        <v>7004.55</v>
      </c>
      <c r="F29" s="50">
        <v>7144.64</v>
      </c>
      <c r="G29" s="61">
        <v>7115.06</v>
      </c>
      <c r="H29" s="64">
        <f t="shared" si="0"/>
        <v>7003.01</v>
      </c>
    </row>
    <row r="30" spans="1:8" s="53" customFormat="1" ht="15.75" x14ac:dyDescent="0.25">
      <c r="A30" s="10" t="s">
        <v>82</v>
      </c>
      <c r="B30" s="10" t="s">
        <v>27</v>
      </c>
      <c r="C30" s="11" t="s">
        <v>28</v>
      </c>
      <c r="D30" s="11" t="s">
        <v>83</v>
      </c>
      <c r="E30" s="12">
        <v>10038.25</v>
      </c>
      <c r="F30" s="50">
        <v>10239.02</v>
      </c>
      <c r="G30" s="61">
        <v>9362.56</v>
      </c>
      <c r="H30" s="64">
        <f t="shared" si="0"/>
        <v>9215.1200000000008</v>
      </c>
    </row>
    <row r="31" spans="1:8" s="53" customFormat="1" ht="15.75" x14ac:dyDescent="0.25">
      <c r="A31" s="14" t="s">
        <v>84</v>
      </c>
      <c r="B31" s="14" t="s">
        <v>17</v>
      </c>
      <c r="C31" s="11" t="s">
        <v>43</v>
      </c>
      <c r="D31" s="11" t="s">
        <v>85</v>
      </c>
      <c r="E31" s="12">
        <v>5957.28</v>
      </c>
      <c r="F31" s="50">
        <v>6076.43</v>
      </c>
      <c r="G31" s="61">
        <v>6187.62</v>
      </c>
      <c r="H31" s="64">
        <f t="shared" si="0"/>
        <v>6090.18</v>
      </c>
    </row>
    <row r="32" spans="1:8" s="53" customFormat="1" ht="15.75" x14ac:dyDescent="0.25">
      <c r="A32" s="14" t="s">
        <v>86</v>
      </c>
      <c r="B32" s="14" t="s">
        <v>17</v>
      </c>
      <c r="C32" s="11" t="s">
        <v>72</v>
      </c>
      <c r="D32" s="11" t="s">
        <v>87</v>
      </c>
      <c r="E32" s="12">
        <v>5694.7</v>
      </c>
      <c r="F32" s="50">
        <v>5808.59</v>
      </c>
      <c r="G32" s="61">
        <v>5929.08</v>
      </c>
      <c r="H32" s="64">
        <f t="shared" si="0"/>
        <v>5835.71</v>
      </c>
    </row>
    <row r="33" spans="1:8" s="53" customFormat="1" ht="31.5" x14ac:dyDescent="0.25">
      <c r="A33" s="10" t="s">
        <v>88</v>
      </c>
      <c r="B33" s="10" t="s">
        <v>17</v>
      </c>
      <c r="C33" s="11" t="s">
        <v>21</v>
      </c>
      <c r="D33" s="11" t="s">
        <v>89</v>
      </c>
      <c r="E33" s="12">
        <v>6370.32</v>
      </c>
      <c r="F33" s="50">
        <v>6497.73</v>
      </c>
      <c r="G33" s="61">
        <v>6630.96</v>
      </c>
      <c r="H33" s="64">
        <f t="shared" si="0"/>
        <v>6526.54</v>
      </c>
    </row>
    <row r="34" spans="1:8" s="53" customFormat="1" ht="15.75" x14ac:dyDescent="0.25">
      <c r="A34" s="10" t="s">
        <v>90</v>
      </c>
      <c r="B34" s="10" t="s">
        <v>17</v>
      </c>
      <c r="C34" s="11" t="s">
        <v>28</v>
      </c>
      <c r="D34" s="11" t="s">
        <v>91</v>
      </c>
      <c r="E34" s="12">
        <v>7027.95</v>
      </c>
      <c r="F34" s="50">
        <v>7168.51</v>
      </c>
      <c r="G34" s="61">
        <v>7498.91</v>
      </c>
      <c r="H34" s="64">
        <f t="shared" si="0"/>
        <v>7380.82</v>
      </c>
    </row>
    <row r="35" spans="1:8" s="53" customFormat="1" ht="15.75" x14ac:dyDescent="0.25">
      <c r="A35" s="10" t="s">
        <v>92</v>
      </c>
      <c r="B35" s="10" t="s">
        <v>17</v>
      </c>
      <c r="C35" s="11" t="s">
        <v>43</v>
      </c>
      <c r="D35" s="11" t="s">
        <v>93</v>
      </c>
      <c r="E35" s="12">
        <v>6645.5</v>
      </c>
      <c r="F35" s="50">
        <v>6778.41</v>
      </c>
      <c r="G35" s="61">
        <v>6805.1</v>
      </c>
      <c r="H35" s="64">
        <f t="shared" si="0"/>
        <v>6697.93</v>
      </c>
    </row>
    <row r="36" spans="1:8" s="53" customFormat="1" ht="15.75" x14ac:dyDescent="0.25">
      <c r="A36" s="14" t="s">
        <v>94</v>
      </c>
      <c r="B36" s="14" t="s">
        <v>17</v>
      </c>
      <c r="C36" s="11" t="s">
        <v>72</v>
      </c>
      <c r="D36" s="11" t="s">
        <v>95</v>
      </c>
      <c r="E36" s="12">
        <v>5692.06</v>
      </c>
      <c r="F36" s="50">
        <v>5805.9</v>
      </c>
      <c r="G36" s="61">
        <v>5861.49</v>
      </c>
      <c r="H36" s="64">
        <f t="shared" si="0"/>
        <v>5769.18</v>
      </c>
    </row>
    <row r="37" spans="1:8" s="53" customFormat="1" ht="15.75" x14ac:dyDescent="0.25">
      <c r="A37" s="10" t="s">
        <v>96</v>
      </c>
      <c r="B37" s="10" t="s">
        <v>17</v>
      </c>
      <c r="C37" s="11" t="s">
        <v>72</v>
      </c>
      <c r="D37" s="11" t="s">
        <v>97</v>
      </c>
      <c r="E37" s="12">
        <v>5694.7</v>
      </c>
      <c r="F37" s="50">
        <v>5808.59</v>
      </c>
      <c r="G37" s="61">
        <v>5902.26</v>
      </c>
      <c r="H37" s="64">
        <f t="shared" si="0"/>
        <v>5809.31</v>
      </c>
    </row>
    <row r="38" spans="1:8" s="53" customFormat="1" ht="31.5" x14ac:dyDescent="0.25">
      <c r="A38" s="14" t="s">
        <v>98</v>
      </c>
      <c r="B38" s="14" t="s">
        <v>17</v>
      </c>
      <c r="C38" s="11" t="s">
        <v>24</v>
      </c>
      <c r="D38" s="11" t="s">
        <v>99</v>
      </c>
      <c r="E38" s="12">
        <v>5691</v>
      </c>
      <c r="F38" s="50">
        <v>5804.82</v>
      </c>
      <c r="G38" s="61">
        <v>6204.72</v>
      </c>
      <c r="H38" s="64">
        <f t="shared" si="0"/>
        <v>6107.01</v>
      </c>
    </row>
    <row r="39" spans="1:8" s="53" customFormat="1" ht="15.75" x14ac:dyDescent="0.25">
      <c r="A39" s="14" t="s">
        <v>100</v>
      </c>
      <c r="B39" s="14" t="s">
        <v>27</v>
      </c>
      <c r="C39" s="11" t="s">
        <v>28</v>
      </c>
      <c r="D39" s="11" t="s">
        <v>101</v>
      </c>
      <c r="E39" s="12">
        <v>6235.83</v>
      </c>
      <c r="F39" s="50">
        <v>6360.55</v>
      </c>
      <c r="G39" s="61">
        <v>6351.28</v>
      </c>
      <c r="H39" s="64">
        <f t="shared" si="0"/>
        <v>6251.26</v>
      </c>
    </row>
    <row r="40" spans="1:8" s="53" customFormat="1" ht="31.5" x14ac:dyDescent="0.25">
      <c r="A40" s="10" t="s">
        <v>102</v>
      </c>
      <c r="B40" s="10" t="s">
        <v>27</v>
      </c>
      <c r="C40" s="11" t="s">
        <v>21</v>
      </c>
      <c r="D40" s="11" t="s">
        <v>103</v>
      </c>
      <c r="E40" s="12">
        <v>6220.41</v>
      </c>
      <c r="F40" s="50">
        <v>6344.82</v>
      </c>
      <c r="G40" s="61">
        <v>7045.23</v>
      </c>
      <c r="H40" s="64">
        <f t="shared" si="0"/>
        <v>6934.28</v>
      </c>
    </row>
    <row r="41" spans="1:8" s="53" customFormat="1" ht="15.75" x14ac:dyDescent="0.25">
      <c r="A41" s="10" t="s">
        <v>104</v>
      </c>
      <c r="B41" s="10" t="s">
        <v>17</v>
      </c>
      <c r="C41" s="11" t="s">
        <v>36</v>
      </c>
      <c r="D41" s="11" t="s">
        <v>105</v>
      </c>
      <c r="E41" s="12">
        <v>5692.06</v>
      </c>
      <c r="F41" s="50">
        <v>5805.9</v>
      </c>
      <c r="G41" s="61">
        <v>5834.09</v>
      </c>
      <c r="H41" s="64">
        <f t="shared" si="0"/>
        <v>5742.21</v>
      </c>
    </row>
    <row r="42" spans="1:8" s="53" customFormat="1" ht="15.75" x14ac:dyDescent="0.25">
      <c r="A42" s="10" t="s">
        <v>106</v>
      </c>
      <c r="B42" s="14" t="s">
        <v>17</v>
      </c>
      <c r="C42" s="11" t="s">
        <v>21</v>
      </c>
      <c r="D42" s="11" t="s">
        <v>107</v>
      </c>
      <c r="E42" s="12">
        <v>5953.43</v>
      </c>
      <c r="F42" s="50">
        <v>6072.5</v>
      </c>
      <c r="G42" s="61">
        <v>6270.94</v>
      </c>
      <c r="H42" s="64">
        <f t="shared" si="0"/>
        <v>6172.19</v>
      </c>
    </row>
    <row r="43" spans="1:8" s="53" customFormat="1" ht="15.75" x14ac:dyDescent="0.25">
      <c r="A43" s="14" t="s">
        <v>108</v>
      </c>
      <c r="B43" s="14" t="s">
        <v>17</v>
      </c>
      <c r="C43" s="11" t="s">
        <v>72</v>
      </c>
      <c r="D43" s="11" t="s">
        <v>109</v>
      </c>
      <c r="E43" s="12">
        <v>5677.24</v>
      </c>
      <c r="F43" s="50">
        <v>5790.78</v>
      </c>
      <c r="G43" s="61">
        <v>5881.69</v>
      </c>
      <c r="H43" s="64">
        <f t="shared" si="0"/>
        <v>5789.06</v>
      </c>
    </row>
    <row r="44" spans="1:8" s="53" customFormat="1" ht="31.5" x14ac:dyDescent="0.25">
      <c r="A44" s="14" t="s">
        <v>110</v>
      </c>
      <c r="B44" s="14" t="s">
        <v>17</v>
      </c>
      <c r="C44" s="11" t="s">
        <v>18</v>
      </c>
      <c r="D44" s="11" t="s">
        <v>111</v>
      </c>
      <c r="E44" s="12">
        <v>6037.75</v>
      </c>
      <c r="F44" s="50">
        <v>6158.51</v>
      </c>
      <c r="G44" s="61">
        <v>6200.2</v>
      </c>
      <c r="H44" s="64">
        <f t="shared" si="0"/>
        <v>6102.56</v>
      </c>
    </row>
    <row r="45" spans="1:8" s="53" customFormat="1" ht="15.75" x14ac:dyDescent="0.25">
      <c r="A45" s="14" t="s">
        <v>112</v>
      </c>
      <c r="B45" s="14" t="s">
        <v>17</v>
      </c>
      <c r="C45" s="11" t="s">
        <v>36</v>
      </c>
      <c r="D45" s="11" t="s">
        <v>113</v>
      </c>
      <c r="E45" s="12">
        <v>5694.7</v>
      </c>
      <c r="F45" s="50">
        <v>5808.59</v>
      </c>
      <c r="G45" s="61">
        <v>5876.04</v>
      </c>
      <c r="H45" s="64">
        <f t="shared" si="0"/>
        <v>5783.5</v>
      </c>
    </row>
    <row r="46" spans="1:8" s="53" customFormat="1" ht="15.75" x14ac:dyDescent="0.25">
      <c r="A46" s="10" t="s">
        <v>114</v>
      </c>
      <c r="B46" s="10" t="s">
        <v>17</v>
      </c>
      <c r="C46" s="11" t="s">
        <v>36</v>
      </c>
      <c r="D46" s="11" t="s">
        <v>115</v>
      </c>
      <c r="E46" s="12">
        <v>6125.48</v>
      </c>
      <c r="F46" s="50">
        <v>6247.99</v>
      </c>
      <c r="G46" s="61">
        <v>6297.46</v>
      </c>
      <c r="H46" s="64">
        <f t="shared" si="0"/>
        <v>6198.29</v>
      </c>
    </row>
    <row r="47" spans="1:8" s="53" customFormat="1" ht="15.75" x14ac:dyDescent="0.25">
      <c r="A47" s="10" t="s">
        <v>116</v>
      </c>
      <c r="B47" s="10" t="s">
        <v>17</v>
      </c>
      <c r="C47" s="11" t="s">
        <v>36</v>
      </c>
      <c r="D47" s="11" t="s">
        <v>117</v>
      </c>
      <c r="E47" s="12">
        <v>6155.5</v>
      </c>
      <c r="F47" s="50">
        <v>6278.61</v>
      </c>
      <c r="G47" s="61">
        <v>6380.14</v>
      </c>
      <c r="H47" s="64">
        <f t="shared" si="0"/>
        <v>6279.67</v>
      </c>
    </row>
    <row r="48" spans="1:8" s="53" customFormat="1" ht="15.75" x14ac:dyDescent="0.25">
      <c r="A48" s="10" t="s">
        <v>118</v>
      </c>
      <c r="B48" s="10" t="s">
        <v>17</v>
      </c>
      <c r="C48" s="11" t="s">
        <v>36</v>
      </c>
      <c r="D48" s="11" t="s">
        <v>119</v>
      </c>
      <c r="E48" s="12">
        <v>5719.91</v>
      </c>
      <c r="F48" s="50">
        <v>5834.31</v>
      </c>
      <c r="G48" s="61">
        <v>5791.27</v>
      </c>
      <c r="H48" s="64">
        <f t="shared" si="0"/>
        <v>5700.07</v>
      </c>
    </row>
    <row r="49" spans="1:8" s="53" customFormat="1" ht="15.75" x14ac:dyDescent="0.25">
      <c r="A49" s="10" t="s">
        <v>120</v>
      </c>
      <c r="B49" s="10" t="s">
        <v>17</v>
      </c>
      <c r="C49" s="11" t="s">
        <v>36</v>
      </c>
      <c r="D49" s="11" t="s">
        <v>121</v>
      </c>
      <c r="E49" s="12">
        <v>5695.78</v>
      </c>
      <c r="F49" s="50">
        <v>5809.7</v>
      </c>
      <c r="G49" s="61">
        <v>5935.31</v>
      </c>
      <c r="H49" s="64">
        <f t="shared" si="0"/>
        <v>5841.84</v>
      </c>
    </row>
    <row r="50" spans="1:8" s="53" customFormat="1" ht="15.75" x14ac:dyDescent="0.25">
      <c r="A50" s="10" t="s">
        <v>122</v>
      </c>
      <c r="B50" s="10" t="s">
        <v>17</v>
      </c>
      <c r="C50" s="11" t="s">
        <v>123</v>
      </c>
      <c r="D50" s="11" t="s">
        <v>124</v>
      </c>
      <c r="E50" s="12">
        <v>6095.16</v>
      </c>
      <c r="F50" s="50">
        <v>6217.06</v>
      </c>
      <c r="G50" s="61">
        <v>6438.59</v>
      </c>
      <c r="H50" s="64">
        <f t="shared" si="0"/>
        <v>6337.19</v>
      </c>
    </row>
    <row r="51" spans="1:8" s="53" customFormat="1" ht="31.5" x14ac:dyDescent="0.25">
      <c r="A51" s="10" t="s">
        <v>125</v>
      </c>
      <c r="B51" s="10" t="s">
        <v>27</v>
      </c>
      <c r="C51" s="11" t="s">
        <v>28</v>
      </c>
      <c r="D51" s="11" t="s">
        <v>126</v>
      </c>
      <c r="E51" s="12">
        <v>7979.9</v>
      </c>
      <c r="F51" s="50">
        <v>8139.5</v>
      </c>
      <c r="G51" s="61">
        <v>8929.48</v>
      </c>
      <c r="H51" s="64">
        <f t="shared" si="0"/>
        <v>8788.86</v>
      </c>
    </row>
    <row r="52" spans="1:8" s="53" customFormat="1" ht="15.75" x14ac:dyDescent="0.25">
      <c r="A52" s="10" t="s">
        <v>127</v>
      </c>
      <c r="B52" s="10" t="s">
        <v>27</v>
      </c>
      <c r="C52" s="11" t="s">
        <v>28</v>
      </c>
      <c r="D52" s="11" t="s">
        <v>128</v>
      </c>
      <c r="E52" s="12">
        <v>7075.19</v>
      </c>
      <c r="F52" s="50">
        <v>7216.69</v>
      </c>
      <c r="G52" s="61">
        <v>8065.37</v>
      </c>
      <c r="H52" s="64">
        <f t="shared" si="0"/>
        <v>7938.36</v>
      </c>
    </row>
    <row r="53" spans="1:8" s="53" customFormat="1" ht="15.75" x14ac:dyDescent="0.25">
      <c r="A53" s="14" t="s">
        <v>129</v>
      </c>
      <c r="B53" s="14" t="s">
        <v>17</v>
      </c>
      <c r="C53" s="11" t="s">
        <v>28</v>
      </c>
      <c r="D53" s="11" t="s">
        <v>130</v>
      </c>
      <c r="E53" s="12">
        <v>6492.06</v>
      </c>
      <c r="F53" s="50">
        <v>6621.9</v>
      </c>
      <c r="G53" s="61">
        <v>7297.8</v>
      </c>
      <c r="H53" s="64">
        <f t="shared" si="0"/>
        <v>7182.87</v>
      </c>
    </row>
    <row r="54" spans="1:8" s="53" customFormat="1" ht="15.75" x14ac:dyDescent="0.25">
      <c r="A54" s="14" t="s">
        <v>131</v>
      </c>
      <c r="B54" s="14" t="s">
        <v>27</v>
      </c>
      <c r="C54" s="11" t="s">
        <v>18</v>
      </c>
      <c r="D54" s="11" t="s">
        <v>132</v>
      </c>
      <c r="E54" s="12">
        <v>7057.73</v>
      </c>
      <c r="F54" s="50">
        <v>7198.88</v>
      </c>
      <c r="G54" s="61">
        <v>7297.8</v>
      </c>
      <c r="H54" s="64">
        <f t="shared" si="0"/>
        <v>7182.87</v>
      </c>
    </row>
    <row r="55" spans="1:8" s="53" customFormat="1" ht="15.75" x14ac:dyDescent="0.25">
      <c r="A55" s="14" t="s">
        <v>133</v>
      </c>
      <c r="B55" s="14" t="s">
        <v>27</v>
      </c>
      <c r="C55" s="11" t="s">
        <v>28</v>
      </c>
      <c r="D55" s="11" t="s">
        <v>134</v>
      </c>
      <c r="E55" s="12">
        <v>7622.35</v>
      </c>
      <c r="F55" s="50">
        <v>7774.8</v>
      </c>
      <c r="G55" s="61">
        <v>7951.97</v>
      </c>
      <c r="H55" s="64">
        <f t="shared" si="0"/>
        <v>7826.74</v>
      </c>
    </row>
    <row r="56" spans="1:8" s="53" customFormat="1" ht="15.75" x14ac:dyDescent="0.25">
      <c r="A56" s="10" t="s">
        <v>135</v>
      </c>
      <c r="B56" s="10" t="s">
        <v>27</v>
      </c>
      <c r="C56" s="11" t="s">
        <v>28</v>
      </c>
      <c r="D56" s="11" t="s">
        <v>136</v>
      </c>
      <c r="E56" s="12">
        <v>7979.9</v>
      </c>
      <c r="F56" s="50">
        <v>8139.5</v>
      </c>
      <c r="G56" s="61">
        <v>7933.96</v>
      </c>
      <c r="H56" s="64">
        <f t="shared" si="0"/>
        <v>7809.02</v>
      </c>
    </row>
    <row r="57" spans="1:8" s="53" customFormat="1" ht="15.75" x14ac:dyDescent="0.25">
      <c r="A57" s="14" t="s">
        <v>137</v>
      </c>
      <c r="B57" s="14" t="s">
        <v>27</v>
      </c>
      <c r="C57" s="11" t="s">
        <v>28</v>
      </c>
      <c r="D57" s="11" t="s">
        <v>138</v>
      </c>
      <c r="E57" s="12">
        <v>7979.9</v>
      </c>
      <c r="F57" s="50">
        <v>8139.5</v>
      </c>
      <c r="G57" s="61">
        <v>8465.4500000000007</v>
      </c>
      <c r="H57" s="64">
        <f t="shared" si="0"/>
        <v>8332.14</v>
      </c>
    </row>
    <row r="58" spans="1:8" s="53" customFormat="1" ht="15.75" x14ac:dyDescent="0.25">
      <c r="A58" s="10" t="s">
        <v>139</v>
      </c>
      <c r="B58" s="10" t="s">
        <v>27</v>
      </c>
      <c r="C58" s="11" t="s">
        <v>28</v>
      </c>
      <c r="D58" s="11" t="s">
        <v>140</v>
      </c>
      <c r="E58" s="12">
        <v>7979.9</v>
      </c>
      <c r="F58" s="50">
        <v>8139.5</v>
      </c>
      <c r="G58" s="61">
        <v>8465.4500000000007</v>
      </c>
      <c r="H58" s="64">
        <f t="shared" si="0"/>
        <v>8332.14</v>
      </c>
    </row>
    <row r="59" spans="1:8" s="53" customFormat="1" ht="31.5" x14ac:dyDescent="0.25">
      <c r="A59" s="14" t="s">
        <v>141</v>
      </c>
      <c r="B59" s="14" t="s">
        <v>27</v>
      </c>
      <c r="C59" s="11" t="s">
        <v>31</v>
      </c>
      <c r="D59" s="11" t="s">
        <v>142</v>
      </c>
      <c r="E59" s="12">
        <v>7057.73</v>
      </c>
      <c r="F59" s="50">
        <v>7198.88</v>
      </c>
      <c r="G59" s="61">
        <v>7297.8</v>
      </c>
      <c r="H59" s="64">
        <f t="shared" si="0"/>
        <v>7182.87</v>
      </c>
    </row>
    <row r="60" spans="1:8" s="53" customFormat="1" ht="31.5" x14ac:dyDescent="0.25">
      <c r="A60" s="10" t="s">
        <v>143</v>
      </c>
      <c r="B60" s="10" t="s">
        <v>27</v>
      </c>
      <c r="C60" s="11" t="s">
        <v>28</v>
      </c>
      <c r="D60" s="11" t="s">
        <v>144</v>
      </c>
      <c r="E60" s="12">
        <v>8018.27</v>
      </c>
      <c r="F60" s="50">
        <v>8178.64</v>
      </c>
      <c r="G60" s="61">
        <v>7727.29</v>
      </c>
      <c r="H60" s="64">
        <f t="shared" si="0"/>
        <v>7605.6</v>
      </c>
    </row>
    <row r="61" spans="1:8" s="53" customFormat="1" ht="15.75" x14ac:dyDescent="0.25">
      <c r="A61" s="10" t="s">
        <v>145</v>
      </c>
      <c r="B61" s="10" t="s">
        <v>27</v>
      </c>
      <c r="C61" s="11" t="s">
        <v>28</v>
      </c>
      <c r="D61" s="11" t="s">
        <v>146</v>
      </c>
      <c r="E61" s="12">
        <v>7057.73</v>
      </c>
      <c r="F61" s="50">
        <v>7198.88</v>
      </c>
      <c r="G61" s="61">
        <v>7935.02</v>
      </c>
      <c r="H61" s="64">
        <f t="shared" si="0"/>
        <v>7810.06</v>
      </c>
    </row>
    <row r="62" spans="1:8" s="53" customFormat="1" ht="31.5" x14ac:dyDescent="0.25">
      <c r="A62" s="10" t="s">
        <v>147</v>
      </c>
      <c r="B62" s="10" t="s">
        <v>27</v>
      </c>
      <c r="C62" s="11" t="s">
        <v>28</v>
      </c>
      <c r="D62" s="11" t="s">
        <v>148</v>
      </c>
      <c r="E62" s="12">
        <v>7359.69</v>
      </c>
      <c r="F62" s="50">
        <v>7506.88</v>
      </c>
      <c r="G62" s="61">
        <v>8389.69</v>
      </c>
      <c r="H62" s="64">
        <f t="shared" si="0"/>
        <v>8257.57</v>
      </c>
    </row>
    <row r="63" spans="1:8" s="53" customFormat="1" ht="15.75" x14ac:dyDescent="0.25">
      <c r="A63" s="14" t="s">
        <v>149</v>
      </c>
      <c r="B63" s="14" t="s">
        <v>17</v>
      </c>
      <c r="C63" s="11" t="s">
        <v>28</v>
      </c>
      <c r="D63" s="11" t="s">
        <v>150</v>
      </c>
      <c r="E63" s="12">
        <v>6503.7</v>
      </c>
      <c r="F63" s="50">
        <v>6633.77</v>
      </c>
      <c r="G63" s="61">
        <v>7413.9</v>
      </c>
      <c r="H63" s="64">
        <f t="shared" si="0"/>
        <v>7297.15</v>
      </c>
    </row>
    <row r="64" spans="1:8" s="53" customFormat="1" ht="31.5" x14ac:dyDescent="0.25">
      <c r="A64" s="14" t="s">
        <v>151</v>
      </c>
      <c r="B64" s="14" t="s">
        <v>27</v>
      </c>
      <c r="C64" s="11" t="s">
        <v>28</v>
      </c>
      <c r="D64" s="11" t="s">
        <v>152</v>
      </c>
      <c r="E64" s="12">
        <v>7057.73</v>
      </c>
      <c r="F64" s="50">
        <v>7198.88</v>
      </c>
      <c r="G64" s="61">
        <v>7297.8</v>
      </c>
      <c r="H64" s="64">
        <f t="shared" si="0"/>
        <v>7182.87</v>
      </c>
    </row>
    <row r="65" spans="1:8" s="53" customFormat="1" ht="15.75" x14ac:dyDescent="0.25">
      <c r="A65" s="10" t="s">
        <v>153</v>
      </c>
      <c r="B65" s="10" t="s">
        <v>27</v>
      </c>
      <c r="C65" s="11" t="s">
        <v>28</v>
      </c>
      <c r="D65" s="11" t="s">
        <v>154</v>
      </c>
      <c r="E65" s="12">
        <v>7726.73</v>
      </c>
      <c r="F65" s="50">
        <v>7881.26</v>
      </c>
      <c r="G65" s="61">
        <v>7394.24</v>
      </c>
      <c r="H65" s="64">
        <f t="shared" si="0"/>
        <v>7277.8</v>
      </c>
    </row>
    <row r="66" spans="1:8" s="53" customFormat="1" ht="15.75" x14ac:dyDescent="0.25">
      <c r="A66" s="10" t="s">
        <v>155</v>
      </c>
      <c r="B66" s="10" t="s">
        <v>27</v>
      </c>
      <c r="C66" s="11" t="s">
        <v>28</v>
      </c>
      <c r="D66" s="11" t="s">
        <v>156</v>
      </c>
      <c r="E66" s="12">
        <v>7057.73</v>
      </c>
      <c r="F66" s="50">
        <v>7198.88</v>
      </c>
      <c r="G66" s="61">
        <v>8045.47</v>
      </c>
      <c r="H66" s="64">
        <f t="shared" si="0"/>
        <v>7918.77</v>
      </c>
    </row>
    <row r="67" spans="1:8" s="53" customFormat="1" ht="31.5" x14ac:dyDescent="0.25">
      <c r="A67" s="10" t="s">
        <v>157</v>
      </c>
      <c r="B67" s="10" t="s">
        <v>27</v>
      </c>
      <c r="C67" s="11" t="s">
        <v>28</v>
      </c>
      <c r="D67" s="11" t="s">
        <v>158</v>
      </c>
      <c r="E67" s="12">
        <v>7622.35</v>
      </c>
      <c r="F67" s="50">
        <v>7774.8</v>
      </c>
      <c r="G67" s="61">
        <v>8318.15</v>
      </c>
      <c r="H67" s="64">
        <f t="shared" ref="H67:H93" si="1">ROUND(G67/1.016,2)</f>
        <v>8187.16</v>
      </c>
    </row>
    <row r="68" spans="1:8" s="53" customFormat="1" ht="15.75" x14ac:dyDescent="0.25">
      <c r="A68" s="14" t="s">
        <v>159</v>
      </c>
      <c r="B68" s="14" t="s">
        <v>27</v>
      </c>
      <c r="C68" s="11" t="s">
        <v>28</v>
      </c>
      <c r="D68" s="11" t="s">
        <v>160</v>
      </c>
      <c r="E68" s="12">
        <v>7979.9</v>
      </c>
      <c r="F68" s="50">
        <v>8139.5</v>
      </c>
      <c r="G68" s="61">
        <v>8465.4500000000007</v>
      </c>
      <c r="H68" s="64">
        <f t="shared" si="1"/>
        <v>8332.14</v>
      </c>
    </row>
    <row r="69" spans="1:8" s="53" customFormat="1" ht="15.75" x14ac:dyDescent="0.25">
      <c r="A69" s="14" t="s">
        <v>161</v>
      </c>
      <c r="B69" s="14" t="s">
        <v>27</v>
      </c>
      <c r="C69" s="11" t="s">
        <v>28</v>
      </c>
      <c r="D69" s="11" t="s">
        <v>162</v>
      </c>
      <c r="E69" s="12">
        <v>7622.35</v>
      </c>
      <c r="F69" s="50">
        <v>7774.8</v>
      </c>
      <c r="G69" s="61">
        <v>7397.93</v>
      </c>
      <c r="H69" s="64">
        <f t="shared" si="1"/>
        <v>7281.43</v>
      </c>
    </row>
    <row r="70" spans="1:8" s="53" customFormat="1" ht="31.5" x14ac:dyDescent="0.25">
      <c r="A70" s="10" t="s">
        <v>163</v>
      </c>
      <c r="B70" s="10" t="s">
        <v>27</v>
      </c>
      <c r="C70" s="11" t="s">
        <v>28</v>
      </c>
      <c r="D70" s="11" t="s">
        <v>164</v>
      </c>
      <c r="E70" s="12">
        <v>7979.9</v>
      </c>
      <c r="F70" s="50">
        <v>8139.5</v>
      </c>
      <c r="G70" s="61">
        <v>8465.4500000000007</v>
      </c>
      <c r="H70" s="64">
        <f t="shared" si="1"/>
        <v>8332.14</v>
      </c>
    </row>
    <row r="71" spans="1:8" s="53" customFormat="1" ht="15.75" x14ac:dyDescent="0.25">
      <c r="A71" s="14" t="s">
        <v>165</v>
      </c>
      <c r="B71" s="14" t="s">
        <v>27</v>
      </c>
      <c r="C71" s="11" t="s">
        <v>28</v>
      </c>
      <c r="D71" s="11" t="s">
        <v>166</v>
      </c>
      <c r="E71" s="12">
        <v>7057.73</v>
      </c>
      <c r="F71" s="50">
        <v>7198.88</v>
      </c>
      <c r="G71" s="61">
        <v>7297.8</v>
      </c>
      <c r="H71" s="64">
        <f t="shared" si="1"/>
        <v>7182.87</v>
      </c>
    </row>
    <row r="72" spans="1:8" s="53" customFormat="1" ht="15.75" x14ac:dyDescent="0.25">
      <c r="A72" s="10" t="s">
        <v>167</v>
      </c>
      <c r="B72" s="10" t="s">
        <v>27</v>
      </c>
      <c r="C72" s="11" t="s">
        <v>28</v>
      </c>
      <c r="D72" s="11" t="s">
        <v>168</v>
      </c>
      <c r="E72" s="12">
        <v>7057.73</v>
      </c>
      <c r="F72" s="50">
        <v>7198.88</v>
      </c>
      <c r="G72" s="61">
        <v>8045.47</v>
      </c>
      <c r="H72" s="64">
        <f t="shared" si="1"/>
        <v>7918.77</v>
      </c>
    </row>
    <row r="73" spans="1:8" s="53" customFormat="1" ht="31.5" x14ac:dyDescent="0.25">
      <c r="A73" s="10" t="s">
        <v>169</v>
      </c>
      <c r="B73" s="10" t="s">
        <v>27</v>
      </c>
      <c r="C73" s="11" t="s">
        <v>28</v>
      </c>
      <c r="D73" s="11" t="s">
        <v>170</v>
      </c>
      <c r="E73" s="12">
        <v>7057.73</v>
      </c>
      <c r="F73" s="50">
        <v>7198.88</v>
      </c>
      <c r="G73" s="61">
        <v>7297.8</v>
      </c>
      <c r="H73" s="64">
        <f t="shared" si="1"/>
        <v>7182.87</v>
      </c>
    </row>
    <row r="74" spans="1:8" s="53" customFormat="1" ht="15.75" x14ac:dyDescent="0.25">
      <c r="A74" s="10" t="s">
        <v>171</v>
      </c>
      <c r="B74" s="10" t="s">
        <v>27</v>
      </c>
      <c r="C74" s="11" t="s">
        <v>28</v>
      </c>
      <c r="D74" s="11" t="s">
        <v>172</v>
      </c>
      <c r="E74" s="12">
        <v>7340.81</v>
      </c>
      <c r="F74" s="50">
        <v>7487.63</v>
      </c>
      <c r="G74" s="61">
        <v>7825.71</v>
      </c>
      <c r="H74" s="64">
        <f t="shared" si="1"/>
        <v>7702.47</v>
      </c>
    </row>
    <row r="75" spans="1:8" s="53" customFormat="1" ht="15.75" x14ac:dyDescent="0.25">
      <c r="A75" s="14" t="s">
        <v>173</v>
      </c>
      <c r="B75" s="14" t="s">
        <v>27</v>
      </c>
      <c r="C75" s="11" t="s">
        <v>28</v>
      </c>
      <c r="D75" s="11" t="s">
        <v>174</v>
      </c>
      <c r="E75" s="12">
        <v>7057.73</v>
      </c>
      <c r="F75" s="50">
        <v>7198.88</v>
      </c>
      <c r="G75" s="61">
        <v>7297.8</v>
      </c>
      <c r="H75" s="64">
        <f t="shared" si="1"/>
        <v>7182.87</v>
      </c>
    </row>
    <row r="76" spans="1:8" s="53" customFormat="1" ht="15.75" x14ac:dyDescent="0.25">
      <c r="A76" s="10" t="s">
        <v>175</v>
      </c>
      <c r="B76" s="10" t="s">
        <v>27</v>
      </c>
      <c r="C76" s="11" t="s">
        <v>28</v>
      </c>
      <c r="D76" s="11" t="s">
        <v>176</v>
      </c>
      <c r="E76" s="12">
        <v>7269.03</v>
      </c>
      <c r="F76" s="50">
        <v>7414.41</v>
      </c>
      <c r="G76" s="61">
        <v>8089.27</v>
      </c>
      <c r="H76" s="64">
        <f t="shared" si="1"/>
        <v>7961.88</v>
      </c>
    </row>
    <row r="77" spans="1:8" s="53" customFormat="1" ht="15.75" x14ac:dyDescent="0.25">
      <c r="A77" s="10" t="s">
        <v>177</v>
      </c>
      <c r="B77" s="10" t="s">
        <v>17</v>
      </c>
      <c r="C77" s="11" t="s">
        <v>36</v>
      </c>
      <c r="D77" s="11" t="s">
        <v>178</v>
      </c>
      <c r="E77" s="12">
        <v>6492.06</v>
      </c>
      <c r="F77" s="50">
        <v>6621.9</v>
      </c>
      <c r="G77" s="61">
        <v>7297.8</v>
      </c>
      <c r="H77" s="64">
        <f t="shared" si="1"/>
        <v>7182.87</v>
      </c>
    </row>
    <row r="78" spans="1:8" s="53" customFormat="1" ht="15.75" x14ac:dyDescent="0.25">
      <c r="A78" s="16" t="s">
        <v>179</v>
      </c>
      <c r="B78" s="10" t="s">
        <v>27</v>
      </c>
      <c r="C78" s="11" t="s">
        <v>28</v>
      </c>
      <c r="D78" s="11" t="s">
        <v>180</v>
      </c>
      <c r="E78" s="12">
        <v>7618.37</v>
      </c>
      <c r="F78" s="50">
        <v>7770.74</v>
      </c>
      <c r="G78" s="61">
        <v>8010.67</v>
      </c>
      <c r="H78" s="64">
        <f t="shared" si="1"/>
        <v>7884.52</v>
      </c>
    </row>
    <row r="79" spans="1:8" s="53" customFormat="1" ht="15.75" x14ac:dyDescent="0.25">
      <c r="A79" s="10" t="s">
        <v>181</v>
      </c>
      <c r="B79" s="10" t="s">
        <v>27</v>
      </c>
      <c r="C79" s="11" t="s">
        <v>28</v>
      </c>
      <c r="D79" s="11" t="s">
        <v>182</v>
      </c>
      <c r="E79" s="12">
        <v>7057.73</v>
      </c>
      <c r="F79" s="50">
        <v>7198.88</v>
      </c>
      <c r="G79" s="61">
        <v>7304.59</v>
      </c>
      <c r="H79" s="64">
        <f t="shared" si="1"/>
        <v>7189.56</v>
      </c>
    </row>
    <row r="80" spans="1:8" s="53" customFormat="1" ht="31.5" x14ac:dyDescent="0.25">
      <c r="A80" s="14" t="s">
        <v>183</v>
      </c>
      <c r="B80" s="14" t="s">
        <v>27</v>
      </c>
      <c r="C80" s="11" t="s">
        <v>28</v>
      </c>
      <c r="D80" s="11" t="s">
        <v>184</v>
      </c>
      <c r="E80" s="12">
        <v>8025.34</v>
      </c>
      <c r="F80" s="50">
        <v>8185.85</v>
      </c>
      <c r="G80" s="61">
        <v>8539.2199999999993</v>
      </c>
      <c r="H80" s="64">
        <f t="shared" si="1"/>
        <v>8404.74</v>
      </c>
    </row>
    <row r="81" spans="1:8" s="53" customFormat="1" ht="31.5" x14ac:dyDescent="0.25">
      <c r="A81" s="14" t="s">
        <v>185</v>
      </c>
      <c r="B81" s="14" t="s">
        <v>27</v>
      </c>
      <c r="C81" s="11" t="s">
        <v>28</v>
      </c>
      <c r="D81" s="11" t="s">
        <v>186</v>
      </c>
      <c r="E81" s="12">
        <v>7057.73</v>
      </c>
      <c r="F81" s="50">
        <v>7198.88</v>
      </c>
      <c r="G81" s="61">
        <v>8045.47</v>
      </c>
      <c r="H81" s="64">
        <f t="shared" si="1"/>
        <v>7918.77</v>
      </c>
    </row>
    <row r="82" spans="1:8" s="53" customFormat="1" ht="31.5" x14ac:dyDescent="0.25">
      <c r="A82" s="10" t="s">
        <v>187</v>
      </c>
      <c r="B82" s="10" t="s">
        <v>27</v>
      </c>
      <c r="C82" s="11" t="s">
        <v>21</v>
      </c>
      <c r="D82" s="11" t="s">
        <v>188</v>
      </c>
      <c r="E82" s="12">
        <v>7057.73</v>
      </c>
      <c r="F82" s="50">
        <v>7198.88</v>
      </c>
      <c r="G82" s="61">
        <v>7297.8</v>
      </c>
      <c r="H82" s="64">
        <f t="shared" si="1"/>
        <v>7182.87</v>
      </c>
    </row>
    <row r="83" spans="1:8" ht="78.75" x14ac:dyDescent="0.25">
      <c r="A83" s="42" t="s">
        <v>189</v>
      </c>
      <c r="B83" s="43"/>
      <c r="C83" s="44"/>
      <c r="D83" s="45"/>
      <c r="E83" s="29" t="s">
        <v>12</v>
      </c>
      <c r="F83" s="29" t="s">
        <v>13</v>
      </c>
      <c r="G83" s="29" t="s">
        <v>14</v>
      </c>
      <c r="H83" s="29" t="s">
        <v>15</v>
      </c>
    </row>
    <row r="84" spans="1:8" s="53" customFormat="1" ht="15.75" x14ac:dyDescent="0.25">
      <c r="A84" s="30" t="s">
        <v>190</v>
      </c>
      <c r="B84" s="30" t="s">
        <v>17</v>
      </c>
      <c r="C84" s="26" t="s">
        <v>28</v>
      </c>
      <c r="D84" s="26" t="s">
        <v>191</v>
      </c>
      <c r="E84" s="27">
        <v>7894.25</v>
      </c>
      <c r="F84" s="65">
        <v>8052.14</v>
      </c>
      <c r="G84" s="66">
        <v>8259.59</v>
      </c>
      <c r="H84" s="64">
        <f t="shared" si="1"/>
        <v>8129.52</v>
      </c>
    </row>
    <row r="85" spans="1:8" ht="15.75" x14ac:dyDescent="0.25">
      <c r="A85" s="17" t="s">
        <v>192</v>
      </c>
      <c r="B85" s="17" t="s">
        <v>17</v>
      </c>
      <c r="C85" s="40" t="s">
        <v>36</v>
      </c>
      <c r="D85" s="40" t="s">
        <v>193</v>
      </c>
      <c r="E85" s="24">
        <v>7128.24</v>
      </c>
      <c r="F85" s="25">
        <v>7270.8</v>
      </c>
      <c r="G85" s="63">
        <v>7211.87</v>
      </c>
      <c r="H85" s="64">
        <f t="shared" si="1"/>
        <v>7098.3</v>
      </c>
    </row>
    <row r="86" spans="1:8" ht="78.75" x14ac:dyDescent="0.25">
      <c r="A86" s="42" t="s">
        <v>194</v>
      </c>
      <c r="B86" s="43"/>
      <c r="C86" s="44" t="s">
        <v>195</v>
      </c>
      <c r="D86" s="45"/>
      <c r="E86" s="29" t="s">
        <v>12</v>
      </c>
      <c r="F86" s="29" t="s">
        <v>13</v>
      </c>
      <c r="G86" s="29" t="s">
        <v>14</v>
      </c>
      <c r="H86" s="29" t="s">
        <v>15</v>
      </c>
    </row>
    <row r="87" spans="1:8" ht="15.75" x14ac:dyDescent="0.25">
      <c r="A87" s="41" t="s">
        <v>196</v>
      </c>
      <c r="B87" s="30" t="s">
        <v>197</v>
      </c>
      <c r="C87" s="26" t="s">
        <v>198</v>
      </c>
      <c r="D87" s="26" t="s">
        <v>199</v>
      </c>
      <c r="E87" s="27">
        <v>9311.15</v>
      </c>
      <c r="F87" s="28">
        <v>9497.3700000000008</v>
      </c>
      <c r="G87" s="62">
        <v>9572.08</v>
      </c>
      <c r="H87" s="64">
        <f t="shared" si="1"/>
        <v>9421.34</v>
      </c>
    </row>
    <row r="88" spans="1:8" ht="31.5" x14ac:dyDescent="0.25">
      <c r="A88" s="17" t="s">
        <v>200</v>
      </c>
      <c r="B88" s="17" t="s">
        <v>197</v>
      </c>
      <c r="C88" s="40" t="s">
        <v>198</v>
      </c>
      <c r="D88" s="40" t="s">
        <v>201</v>
      </c>
      <c r="E88" s="24">
        <v>8408.52</v>
      </c>
      <c r="F88" s="25">
        <v>8576.69</v>
      </c>
      <c r="G88" s="63">
        <v>7881.63</v>
      </c>
      <c r="H88" s="64">
        <f t="shared" si="1"/>
        <v>7757.51</v>
      </c>
    </row>
    <row r="89" spans="1:8" ht="78.75" x14ac:dyDescent="0.25">
      <c r="A89" s="42" t="s">
        <v>202</v>
      </c>
      <c r="B89" s="43"/>
      <c r="C89" s="44"/>
      <c r="D89" s="45"/>
      <c r="E89" s="29" t="s">
        <v>12</v>
      </c>
      <c r="F89" s="29" t="s">
        <v>13</v>
      </c>
      <c r="G89" s="29" t="s">
        <v>14</v>
      </c>
      <c r="H89" s="29" t="s">
        <v>15</v>
      </c>
    </row>
    <row r="90" spans="1:8" ht="15.75" customHeight="1" x14ac:dyDescent="0.25">
      <c r="A90" s="46" t="s">
        <v>203</v>
      </c>
      <c r="B90" s="47"/>
      <c r="C90" s="48"/>
      <c r="D90" s="49"/>
      <c r="E90" s="27">
        <v>6095.16</v>
      </c>
      <c r="F90" s="28">
        <v>6217.06</v>
      </c>
      <c r="G90" s="62">
        <v>6438.59</v>
      </c>
      <c r="H90" s="64">
        <f t="shared" si="1"/>
        <v>6337.19</v>
      </c>
    </row>
    <row r="91" spans="1:8" ht="15.75" customHeight="1" x14ac:dyDescent="0.25">
      <c r="A91" s="18" t="s">
        <v>204</v>
      </c>
      <c r="B91" s="19"/>
      <c r="C91" s="36"/>
      <c r="D91" s="20"/>
      <c r="E91" s="12">
        <v>7381.15</v>
      </c>
      <c r="F91" s="13">
        <v>7528.77</v>
      </c>
      <c r="G91" s="60">
        <v>7741.03</v>
      </c>
      <c r="H91" s="64">
        <f t="shared" si="1"/>
        <v>7619.12</v>
      </c>
    </row>
    <row r="92" spans="1:8" ht="15.75" x14ac:dyDescent="0.25">
      <c r="A92" s="55" t="s">
        <v>205</v>
      </c>
      <c r="B92" s="56"/>
      <c r="C92" s="57"/>
      <c r="D92" s="58"/>
      <c r="E92" s="12">
        <v>5485.64</v>
      </c>
      <c r="F92" s="13">
        <v>5595.35</v>
      </c>
      <c r="G92" s="60">
        <v>5794.73</v>
      </c>
      <c r="H92" s="64">
        <f t="shared" si="1"/>
        <v>5703.47</v>
      </c>
    </row>
    <row r="93" spans="1:8" ht="15.75" x14ac:dyDescent="0.25">
      <c r="A93" s="18" t="s">
        <v>206</v>
      </c>
      <c r="B93" s="19"/>
      <c r="C93" s="36"/>
      <c r="D93" s="20"/>
      <c r="E93" s="54">
        <v>6643.04</v>
      </c>
      <c r="F93" s="13">
        <v>6775.9</v>
      </c>
      <c r="G93" s="60">
        <v>6966.93</v>
      </c>
      <c r="H93" s="64">
        <f t="shared" si="1"/>
        <v>6857.21</v>
      </c>
    </row>
    <row r="94" spans="1:8" s="53" customFormat="1" ht="15.75" x14ac:dyDescent="0.25">
      <c r="A94" s="15" t="s">
        <v>207</v>
      </c>
      <c r="B94" s="21"/>
      <c r="C94" s="37"/>
      <c r="D94" s="21"/>
      <c r="E94" s="22"/>
      <c r="F94" s="23"/>
      <c r="G94" s="1"/>
    </row>
    <row r="95" spans="1:8" s="53" customFormat="1" x14ac:dyDescent="0.25"/>
    <row r="96" spans="1:8" s="53" customFormat="1" x14ac:dyDescent="0.25"/>
    <row r="97" s="53" customFormat="1" x14ac:dyDescent="0.25"/>
    <row r="98" s="53" customFormat="1" x14ac:dyDescent="0.25"/>
    <row r="99" s="53" customFormat="1" x14ac:dyDescent="0.25"/>
    <row r="100" s="53" customFormat="1" x14ac:dyDescent="0.25"/>
    <row r="101" s="53" customFormat="1" x14ac:dyDescent="0.25"/>
    <row r="102" s="53" customFormat="1" x14ac:dyDescent="0.25"/>
    <row r="103" s="53" customFormat="1" x14ac:dyDescent="0.25"/>
    <row r="104" s="53" customFormat="1" x14ac:dyDescent="0.25"/>
    <row r="105" s="53" customFormat="1" x14ac:dyDescent="0.25"/>
    <row r="106" s="53" customFormat="1" x14ac:dyDescent="0.25"/>
    <row r="107" s="53" customFormat="1" x14ac:dyDescent="0.25"/>
    <row r="108" s="53" customFormat="1" x14ac:dyDescent="0.25"/>
    <row r="109" s="53" customFormat="1" x14ac:dyDescent="0.25"/>
    <row r="110" s="53" customFormat="1" x14ac:dyDescent="0.25"/>
    <row r="111" s="53" customFormat="1" x14ac:dyDescent="0.25"/>
    <row r="112" s="53" customFormat="1" x14ac:dyDescent="0.25"/>
    <row r="113" s="53" customFormat="1" x14ac:dyDescent="0.25"/>
    <row r="114" s="53" customFormat="1" x14ac:dyDescent="0.25"/>
    <row r="115" s="53" customFormat="1" x14ac:dyDescent="0.25"/>
    <row r="116" s="53" customFormat="1" x14ac:dyDescent="0.25"/>
    <row r="117" s="53" customFormat="1" x14ac:dyDescent="0.25"/>
    <row r="118" s="53" customFormat="1" x14ac:dyDescent="0.25"/>
    <row r="119" s="53" customFormat="1" x14ac:dyDescent="0.25"/>
    <row r="120" s="53" customFormat="1" x14ac:dyDescent="0.25"/>
    <row r="121" s="53" customFormat="1" x14ac:dyDescent="0.25"/>
    <row r="122" s="53" customFormat="1" x14ac:dyDescent="0.25"/>
    <row r="123" s="53" customFormat="1" x14ac:dyDescent="0.25"/>
    <row r="124" s="53" customFormat="1" x14ac:dyDescent="0.25"/>
    <row r="125" s="53" customFormat="1" x14ac:dyDescent="0.25"/>
    <row r="126" s="53" customFormat="1" x14ac:dyDescent="0.25"/>
    <row r="127" s="53" customFormat="1" x14ac:dyDescent="0.25"/>
    <row r="128" s="53" customFormat="1" x14ac:dyDescent="0.25"/>
    <row r="129" s="53" customFormat="1" x14ac:dyDescent="0.25"/>
    <row r="130" s="53" customFormat="1" x14ac:dyDescent="0.25"/>
    <row r="131" s="53" customFormat="1" x14ac:dyDescent="0.25"/>
    <row r="132" s="53" customFormat="1" x14ac:dyDescent="0.25"/>
    <row r="133" s="53" customFormat="1" x14ac:dyDescent="0.25"/>
    <row r="134" s="53" customFormat="1" x14ac:dyDescent="0.25"/>
    <row r="135" s="53" customFormat="1" x14ac:dyDescent="0.25"/>
    <row r="136" s="53" customFormat="1" x14ac:dyDescent="0.25"/>
    <row r="137" s="53" customFormat="1" x14ac:dyDescent="0.25"/>
    <row r="138" s="53" customFormat="1" x14ac:dyDescent="0.25"/>
    <row r="139" s="53" customFormat="1" x14ac:dyDescent="0.25"/>
    <row r="140" s="53" customFormat="1" x14ac:dyDescent="0.25"/>
    <row r="141" s="53" customFormat="1" x14ac:dyDescent="0.25"/>
    <row r="142" s="53" customFormat="1" x14ac:dyDescent="0.25"/>
    <row r="143" s="53" customFormat="1" x14ac:dyDescent="0.25"/>
    <row r="144" s="53" customFormat="1" x14ac:dyDescent="0.25"/>
    <row r="145" s="53" customFormat="1" x14ac:dyDescent="0.25"/>
    <row r="146" s="53" customFormat="1" x14ac:dyDescent="0.25"/>
    <row r="147" s="53" customFormat="1" x14ac:dyDescent="0.25"/>
    <row r="148" s="53" customFormat="1" x14ac:dyDescent="0.25"/>
    <row r="149" s="53" customFormat="1" x14ac:dyDescent="0.25"/>
    <row r="150" s="53" customFormat="1" x14ac:dyDescent="0.25"/>
    <row r="151" s="53" customFormat="1" x14ac:dyDescent="0.25"/>
    <row r="152" s="53" customFormat="1" x14ac:dyDescent="0.25"/>
    <row r="153" s="53" customFormat="1" x14ac:dyDescent="0.25"/>
    <row r="154" s="53" customFormat="1" x14ac:dyDescent="0.25"/>
    <row r="155" s="53" customFormat="1" x14ac:dyDescent="0.25"/>
    <row r="156" s="53" customFormat="1" x14ac:dyDescent="0.25"/>
    <row r="157" s="53" customFormat="1" x14ac:dyDescent="0.25"/>
    <row r="158" s="53" customFormat="1" x14ac:dyDescent="0.25"/>
    <row r="159" s="53" customFormat="1" x14ac:dyDescent="0.25"/>
    <row r="160" s="53" customFormat="1" x14ac:dyDescent="0.25"/>
    <row r="161" s="53" customFormat="1" x14ac:dyDescent="0.25"/>
    <row r="162" s="53" customFormat="1" x14ac:dyDescent="0.25"/>
    <row r="163" s="53" customFormat="1" x14ac:dyDescent="0.25"/>
    <row r="164" s="53" customFormat="1" x14ac:dyDescent="0.25"/>
    <row r="165" s="53" customFormat="1" x14ac:dyDescent="0.25"/>
    <row r="166" s="53" customFormat="1" x14ac:dyDescent="0.25"/>
    <row r="167" s="53" customFormat="1" x14ac:dyDescent="0.25"/>
    <row r="168" s="53" customFormat="1" x14ac:dyDescent="0.25"/>
    <row r="169" s="53" customFormat="1" x14ac:dyDescent="0.25"/>
    <row r="170" s="53" customFormat="1" x14ac:dyDescent="0.25"/>
    <row r="171" s="53" customFormat="1" x14ac:dyDescent="0.25"/>
    <row r="172" s="53" customFormat="1" x14ac:dyDescent="0.25"/>
    <row r="173" s="53" customFormat="1" x14ac:dyDescent="0.25"/>
    <row r="174" s="53" customFormat="1" x14ac:dyDescent="0.25"/>
    <row r="175" s="53" customFormat="1" x14ac:dyDescent="0.25"/>
    <row r="176" s="53" customFormat="1" x14ac:dyDescent="0.25"/>
    <row r="177" s="53" customFormat="1" x14ac:dyDescent="0.25"/>
    <row r="178" s="53" customFormat="1" x14ac:dyDescent="0.25"/>
    <row r="179" s="53" customFormat="1" x14ac:dyDescent="0.25"/>
    <row r="180" s="53" customFormat="1" x14ac:dyDescent="0.25"/>
    <row r="181" s="53" customFormat="1" x14ac:dyDescent="0.25"/>
    <row r="182" s="53" customFormat="1" x14ac:dyDescent="0.25"/>
    <row r="183" s="53" customFormat="1" x14ac:dyDescent="0.25"/>
    <row r="184" s="53" customFormat="1" x14ac:dyDescent="0.25"/>
    <row r="185" s="53" customFormat="1" x14ac:dyDescent="0.25"/>
    <row r="186" s="53" customFormat="1" x14ac:dyDescent="0.25"/>
    <row r="187" s="53" customFormat="1" x14ac:dyDescent="0.25"/>
    <row r="188" s="53" customFormat="1" x14ac:dyDescent="0.25"/>
    <row r="189" s="53" customFormat="1" x14ac:dyDescent="0.25"/>
    <row r="190" s="53" customFormat="1" x14ac:dyDescent="0.25"/>
    <row r="191" s="53" customFormat="1" x14ac:dyDescent="0.25"/>
    <row r="192" s="53" customFormat="1" x14ac:dyDescent="0.25"/>
    <row r="193" s="53" customFormat="1" x14ac:dyDescent="0.25"/>
    <row r="194" s="53" customFormat="1" x14ac:dyDescent="0.25"/>
    <row r="195" s="53" customFormat="1" x14ac:dyDescent="0.25"/>
    <row r="196" s="53" customFormat="1" x14ac:dyDescent="0.25"/>
    <row r="197" s="53" customFormat="1" x14ac:dyDescent="0.25"/>
    <row r="198" s="53" customFormat="1" x14ac:dyDescent="0.25"/>
    <row r="199" s="53" customFormat="1" x14ac:dyDescent="0.25"/>
    <row r="200" s="53" customFormat="1" x14ac:dyDescent="0.25"/>
    <row r="201" s="53" customFormat="1" x14ac:dyDescent="0.25"/>
    <row r="202" s="53" customFormat="1" x14ac:dyDescent="0.25"/>
    <row r="203" s="53" customFormat="1" x14ac:dyDescent="0.25"/>
    <row r="204" s="53" customFormat="1" x14ac:dyDescent="0.25"/>
    <row r="205" s="53" customFormat="1" x14ac:dyDescent="0.25"/>
    <row r="206" s="53" customFormat="1" x14ac:dyDescent="0.25"/>
    <row r="207" s="53" customFormat="1" x14ac:dyDescent="0.25"/>
    <row r="208" s="53" customFormat="1" x14ac:dyDescent="0.25"/>
    <row r="209" s="53" customFormat="1" x14ac:dyDescent="0.25"/>
    <row r="210" s="53" customFormat="1" x14ac:dyDescent="0.25"/>
    <row r="211" s="53" customFormat="1" x14ac:dyDescent="0.25"/>
    <row r="212" s="53" customFormat="1" x14ac:dyDescent="0.25"/>
    <row r="213" s="53" customFormat="1" x14ac:dyDescent="0.25"/>
    <row r="214" s="53" customFormat="1" x14ac:dyDescent="0.25"/>
    <row r="215" s="53" customFormat="1" x14ac:dyDescent="0.25"/>
    <row r="216" s="53" customFormat="1" x14ac:dyDescent="0.25"/>
    <row r="217" s="53" customFormat="1" x14ac:dyDescent="0.25"/>
    <row r="218" s="53" customFormat="1" x14ac:dyDescent="0.25"/>
    <row r="219" s="53" customFormat="1" x14ac:dyDescent="0.25"/>
    <row r="220" s="53" customFormat="1" x14ac:dyDescent="0.25"/>
    <row r="221" s="53" customFormat="1" x14ac:dyDescent="0.25"/>
    <row r="222" s="53" customFormat="1" x14ac:dyDescent="0.25"/>
    <row r="223" s="53" customFormat="1" x14ac:dyDescent="0.25"/>
    <row r="224" s="53" customFormat="1" x14ac:dyDescent="0.25"/>
    <row r="225" s="53" customFormat="1" x14ac:dyDescent="0.25"/>
    <row r="226" s="53" customFormat="1" x14ac:dyDescent="0.25"/>
    <row r="227" s="53" customFormat="1" x14ac:dyDescent="0.25"/>
    <row r="228" s="53" customFormat="1" x14ac:dyDescent="0.25"/>
    <row r="229" s="53" customFormat="1" x14ac:dyDescent="0.25"/>
    <row r="230" s="53" customFormat="1" x14ac:dyDescent="0.25"/>
    <row r="231" s="53" customFormat="1" x14ac:dyDescent="0.25"/>
    <row r="232" s="53" customFormat="1" x14ac:dyDescent="0.25"/>
    <row r="233" s="53" customFormat="1" x14ac:dyDescent="0.25"/>
    <row r="234" s="53" customFormat="1" x14ac:dyDescent="0.25"/>
    <row r="235" s="53" customFormat="1" x14ac:dyDescent="0.25"/>
    <row r="236" s="53" customFormat="1" x14ac:dyDescent="0.25"/>
    <row r="237" s="53" customFormat="1" x14ac:dyDescent="0.25"/>
    <row r="238" s="53" customFormat="1" x14ac:dyDescent="0.25"/>
    <row r="239" s="53" customFormat="1" x14ac:dyDescent="0.25"/>
    <row r="240" s="53" customFormat="1" x14ac:dyDescent="0.25"/>
    <row r="241" s="53" customFormat="1" x14ac:dyDescent="0.25"/>
    <row r="242" s="53" customFormat="1" x14ac:dyDescent="0.25"/>
    <row r="243" s="53" customFormat="1" x14ac:dyDescent="0.25"/>
    <row r="244" s="53" customFormat="1" x14ac:dyDescent="0.25"/>
    <row r="245" s="53" customFormat="1" x14ac:dyDescent="0.25"/>
    <row r="246" s="53" customFormat="1" x14ac:dyDescent="0.25"/>
    <row r="247" s="53" customFormat="1" x14ac:dyDescent="0.25"/>
    <row r="248" s="53" customFormat="1" x14ac:dyDescent="0.25"/>
    <row r="249" s="53" customFormat="1" x14ac:dyDescent="0.25"/>
    <row r="250" s="53" customFormat="1" x14ac:dyDescent="0.25"/>
    <row r="251" s="53" customFormat="1" x14ac:dyDescent="0.25"/>
    <row r="252" s="53" customFormat="1" x14ac:dyDescent="0.25"/>
    <row r="253" s="53" customFormat="1" x14ac:dyDescent="0.25"/>
    <row r="254" s="53" customFormat="1" x14ac:dyDescent="0.25"/>
    <row r="255" s="53" customFormat="1" x14ac:dyDescent="0.25"/>
    <row r="256" s="53" customFormat="1" x14ac:dyDescent="0.25"/>
    <row r="257" s="53" customFormat="1" x14ac:dyDescent="0.25"/>
    <row r="258" s="53" customFormat="1" x14ac:dyDescent="0.25"/>
    <row r="259" s="53" customFormat="1" x14ac:dyDescent="0.25"/>
    <row r="260" s="53" customFormat="1" x14ac:dyDescent="0.25"/>
    <row r="261" s="53" customFormat="1" x14ac:dyDescent="0.25"/>
    <row r="262" s="53" customFormat="1" x14ac:dyDescent="0.25"/>
    <row r="263" s="53" customFormat="1" x14ac:dyDescent="0.25"/>
    <row r="264" s="53" customFormat="1" x14ac:dyDescent="0.25"/>
    <row r="265" s="53" customFormat="1" x14ac:dyDescent="0.25"/>
    <row r="266" s="53" customFormat="1" x14ac:dyDescent="0.25"/>
    <row r="267" s="53" customFormat="1" x14ac:dyDescent="0.25"/>
    <row r="268" s="53" customFormat="1" x14ac:dyDescent="0.25"/>
    <row r="269" s="53" customFormat="1" x14ac:dyDescent="0.25"/>
    <row r="270" s="53" customFormat="1" x14ac:dyDescent="0.25"/>
    <row r="271" s="53" customFormat="1" x14ac:dyDescent="0.25"/>
    <row r="272" s="53" customFormat="1" x14ac:dyDescent="0.25"/>
    <row r="273" s="53" customFormat="1" x14ac:dyDescent="0.25"/>
    <row r="274" s="53" customFormat="1" x14ac:dyDescent="0.25"/>
    <row r="275" s="53" customFormat="1" x14ac:dyDescent="0.25"/>
    <row r="276" s="53" customFormat="1" x14ac:dyDescent="0.25"/>
    <row r="277" s="53" customFormat="1" x14ac:dyDescent="0.25"/>
    <row r="278" s="53" customFormat="1" x14ac:dyDescent="0.25"/>
    <row r="279" s="53" customFormat="1" x14ac:dyDescent="0.25"/>
    <row r="280" s="53" customFormat="1" x14ac:dyDescent="0.25"/>
    <row r="281" s="53" customFormat="1" x14ac:dyDescent="0.25"/>
    <row r="282" s="53" customFormat="1" x14ac:dyDescent="0.25"/>
    <row r="283" s="53" customFormat="1" x14ac:dyDescent="0.25"/>
    <row r="284" s="53" customFormat="1" x14ac:dyDescent="0.25"/>
    <row r="285" s="53" customFormat="1" x14ac:dyDescent="0.25"/>
    <row r="286" s="53" customFormat="1" x14ac:dyDescent="0.25"/>
    <row r="287" s="53" customFormat="1" x14ac:dyDescent="0.25"/>
    <row r="288" s="53" customFormat="1" x14ac:dyDescent="0.25"/>
    <row r="289" s="53" customFormat="1" x14ac:dyDescent="0.25"/>
    <row r="290" s="53" customFormat="1" x14ac:dyDescent="0.25"/>
    <row r="291" s="53" customFormat="1" x14ac:dyDescent="0.25"/>
    <row r="292" s="53" customFormat="1" x14ac:dyDescent="0.25"/>
    <row r="293" s="53" customFormat="1" x14ac:dyDescent="0.25"/>
    <row r="294" s="53" customFormat="1" x14ac:dyDescent="0.25"/>
    <row r="295" s="53" customFormat="1" x14ac:dyDescent="0.25"/>
    <row r="296" s="53" customFormat="1" x14ac:dyDescent="0.25"/>
    <row r="297" s="53" customFormat="1" x14ac:dyDescent="0.25"/>
    <row r="298" s="53" customFormat="1" x14ac:dyDescent="0.25"/>
    <row r="299" s="53" customFormat="1" x14ac:dyDescent="0.25"/>
    <row r="300" s="53" customFormat="1" x14ac:dyDescent="0.25"/>
    <row r="301" s="53" customFormat="1" x14ac:dyDescent="0.25"/>
    <row r="302" s="53" customFormat="1" x14ac:dyDescent="0.25"/>
    <row r="303" s="53" customFormat="1" x14ac:dyDescent="0.25"/>
    <row r="304" s="53" customFormat="1" x14ac:dyDescent="0.25"/>
    <row r="305" s="53" customFormat="1" x14ac:dyDescent="0.25"/>
    <row r="306" s="53" customFormat="1" x14ac:dyDescent="0.25"/>
    <row r="307" s="53" customFormat="1" x14ac:dyDescent="0.25"/>
    <row r="308" s="53" customFormat="1" x14ac:dyDescent="0.25"/>
    <row r="309" s="53" customFormat="1" x14ac:dyDescent="0.25"/>
    <row r="310" s="53" customFormat="1" x14ac:dyDescent="0.25"/>
    <row r="311" s="53" customFormat="1" x14ac:dyDescent="0.25"/>
    <row r="312" s="53" customFormat="1" x14ac:dyDescent="0.25"/>
    <row r="313" s="53" customFormat="1" x14ac:dyDescent="0.25"/>
    <row r="314" s="53" customFormat="1" x14ac:dyDescent="0.25"/>
    <row r="315" s="53" customFormat="1" x14ac:dyDescent="0.25"/>
    <row r="316" s="53" customFormat="1" x14ac:dyDescent="0.25"/>
    <row r="317" s="53" customFormat="1" x14ac:dyDescent="0.25"/>
    <row r="318" s="53" customFormat="1" x14ac:dyDescent="0.25"/>
    <row r="319" s="53" customFormat="1" x14ac:dyDescent="0.25"/>
    <row r="320" s="53" customFormat="1" x14ac:dyDescent="0.25"/>
    <row r="321" s="53" customFormat="1" x14ac:dyDescent="0.25"/>
    <row r="322" s="53" customFormat="1" x14ac:dyDescent="0.25"/>
    <row r="323" s="53" customFormat="1" x14ac:dyDescent="0.25"/>
    <row r="324" s="53" customFormat="1" x14ac:dyDescent="0.25"/>
    <row r="325" s="53" customFormat="1" x14ac:dyDescent="0.25"/>
    <row r="326" s="53" customFormat="1" x14ac:dyDescent="0.25"/>
    <row r="327" s="53" customFormat="1" x14ac:dyDescent="0.25"/>
    <row r="328" s="53" customFormat="1" x14ac:dyDescent="0.25"/>
    <row r="329" s="53" customFormat="1" x14ac:dyDescent="0.25"/>
    <row r="330" s="53" customFormat="1" x14ac:dyDescent="0.25"/>
    <row r="331" s="53" customFormat="1" x14ac:dyDescent="0.25"/>
    <row r="332" s="53" customFormat="1" x14ac:dyDescent="0.25"/>
    <row r="333" s="53" customFormat="1" x14ac:dyDescent="0.25"/>
    <row r="334" s="53" customFormat="1" x14ac:dyDescent="0.25"/>
    <row r="335" s="53" customFormat="1" x14ac:dyDescent="0.25"/>
    <row r="336" s="53" customFormat="1" x14ac:dyDescent="0.25"/>
    <row r="337" s="53" customFormat="1" x14ac:dyDescent="0.25"/>
    <row r="338" s="53" customFormat="1" x14ac:dyDescent="0.25"/>
    <row r="339" s="53" customFormat="1" x14ac:dyDescent="0.25"/>
    <row r="340" s="53" customFormat="1" x14ac:dyDescent="0.25"/>
  </sheetData>
  <phoneticPr fontId="1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D15CB-CD89-4826-A75A-C448C325AA82}">
  <sheetPr>
    <tabColor theme="4" tint="0.79998168889431442"/>
  </sheetPr>
  <dimension ref="A1:D4"/>
  <sheetViews>
    <sheetView topLeftCell="A2" workbookViewId="0">
      <selection activeCell="M15" sqref="M15"/>
    </sheetView>
  </sheetViews>
  <sheetFormatPr defaultRowHeight="15" x14ac:dyDescent="0.25"/>
  <cols>
    <col min="1" max="16384" width="9.140625" style="53"/>
  </cols>
  <sheetData>
    <row r="1" spans="1:4" s="52" customFormat="1" ht="24" x14ac:dyDescent="0.4">
      <c r="A1" s="52" t="s">
        <v>208</v>
      </c>
    </row>
    <row r="4" spans="1:4" ht="24" x14ac:dyDescent="0.4">
      <c r="D4" s="59" t="s">
        <v>28</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755b1d7-a9b7-4be3-8953-f0f9bbbba515" xsi:nil="true"/>
    <lcf76f155ced4ddcb4097134ff3c332f xmlns="88bf42df-5a11-40b7-843f-dde3ea0d9320">
      <Terms xmlns="http://schemas.microsoft.com/office/infopath/2007/PartnerControls"/>
    </lcf76f155ced4ddcb4097134ff3c332f>
    <eClearance_x0020__x002d__x0020_2013 xmlns="88bf42df-5a11-40b7-843f-dde3ea0d9320">
      <Url>https://cohcpf.sharepoint.com/eClearance/_layouts/15/wrkstat.aspx?List=88bf42df-5a11-40b7-843f-dde3ea0d9320&amp;WorkflowInstanceName=148460ef-ec95-452b-9b9a-0ff1c9276442</Url>
      <Description>Stop</Description>
    </eClearance_x0020__x002d__x0020_2013>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A383D07DCF1A4A9B22D7FC098ADAD1" ma:contentTypeVersion="31" ma:contentTypeDescription="Create a new document." ma:contentTypeScope="" ma:versionID="e99f811c4244cae47e4d42a0244bc3ae">
  <xsd:schema xmlns:xsd="http://www.w3.org/2001/XMLSchema" xmlns:xs="http://www.w3.org/2001/XMLSchema" xmlns:p="http://schemas.microsoft.com/office/2006/metadata/properties" xmlns:ns2="88bf42df-5a11-40b7-843f-dde3ea0d9320" xmlns:ns3="205bb03d-a2a2-49e0-822d-095c7bd4e585" xmlns:ns4="9755b1d7-a9b7-4be3-8953-f0f9bbbba515" targetNamespace="http://schemas.microsoft.com/office/2006/metadata/properties" ma:root="true" ma:fieldsID="2cd8ce54332c9cba14ba911a496a63e8" ns2:_="" ns3:_="" ns4:_="">
    <xsd:import namespace="88bf42df-5a11-40b7-843f-dde3ea0d9320"/>
    <xsd:import namespace="205bb03d-a2a2-49e0-822d-095c7bd4e585"/>
    <xsd:import namespace="9755b1d7-a9b7-4be3-8953-f0f9bbbba515"/>
    <xsd:element name="properties">
      <xsd:complexType>
        <xsd:sequence>
          <xsd:element name="documentManagement">
            <xsd:complexType>
              <xsd:all>
                <xsd:element ref="ns3:SharedWithUsers" minOccurs="0"/>
                <xsd:element ref="ns3:SharingHintHash" minOccurs="0"/>
                <xsd:element ref="ns4:SharedWithDetails" minOccurs="0"/>
                <xsd:element ref="ns4:LastSharedByUser" minOccurs="0"/>
                <xsd:element ref="ns4:LastSharedByTime"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eClearance_x0020__x002d__x0020_2013"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f42df-5a11-40b7-843f-dde3ea0d9320"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AutoTags" ma:index="19" nillable="true" ma:displayName="MediaServiceAutoTags" ma:internalName="MediaServiceAutoTags" ma:readOnly="true">
      <xsd:simpleType>
        <xsd:restriction base="dms:Text"/>
      </xsd:simpleType>
    </xsd:element>
    <xsd:element name="MediaServiceOCR" ma:index="21" nillable="true" ma:displayName="MediaServiceOCR" ma:internalName="MediaServiceOCR" ma:readOnly="true">
      <xsd:simpleType>
        <xsd:restriction base="dms:Note">
          <xsd:maxLength value="255"/>
        </xsd:restriction>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eClearance_x0020__x002d__x0020_2013" ma:index="28" nillable="true" ma:displayName="eClearance - 2013" ma:internalName="eClearance_x0020__x002d__x0020_2013">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9" nillable="true" ma:displayName="MediaLengthInSeconds" ma:hidden="true"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00ad1e36-3292-4be9-a1e7-e63c408760a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5bb03d-a2a2-49e0-822d-095c7bd4e58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Sharing Hint Hash"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55b1d7-a9b7-4be3-8953-f0f9bbbba515" elementFormDefault="qualified">
    <xsd:import namespace="http://schemas.microsoft.com/office/2006/documentManagement/types"/>
    <xsd:import namespace="http://schemas.microsoft.com/office/infopath/2007/PartnerControls"/>
    <xsd:element name="SharedWithDetails" ma:index="13" nillable="true" ma:displayName="Shared With Details" ma:internalName="SharedWithDetails" ma:readOnly="true">
      <xsd:simpleType>
        <xsd:restriction base="dms:Note">
          <xsd:maxLength value="255"/>
        </xsd:restriction>
      </xsd:simpleType>
    </xsd:element>
    <xsd:element name="LastSharedByUser" ma:index="14" nillable="true" ma:displayName="Last Shared By User" ma:description="" ma:internalName="LastSharedByUser" ma:readOnly="true">
      <xsd:simpleType>
        <xsd:restriction base="dms:Note">
          <xsd:maxLength value="255"/>
        </xsd:restriction>
      </xsd:simpleType>
    </xsd:element>
    <xsd:element name="LastSharedByTime" ma:index="15" nillable="true" ma:displayName="Last Shared By Time" ma:description="" ma:internalName="LastSharedByTime" ma:readOnly="true">
      <xsd:simpleType>
        <xsd:restriction base="dms:DateTime"/>
      </xsd:simpleType>
    </xsd:element>
    <xsd:element name="TaxCatchAll" ma:index="32" nillable="true" ma:displayName="Taxonomy Catch All Column" ma:hidden="true" ma:list="{049bfdc5-8783-49eb-9830-a7055166c6d7}" ma:internalName="TaxCatchAll" ma:showField="CatchAllData" ma:web="9755b1d7-a9b7-4be3-8953-f0f9bbbba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979F99-C610-4D74-B58B-2B1DE75BAB71}">
  <ds:schemaRefs>
    <ds:schemaRef ds:uri="http://schemas.microsoft.com/office/2006/metadata/properties"/>
    <ds:schemaRef ds:uri="http://schemas.microsoft.com/office/infopath/2007/PartnerControls"/>
    <ds:schemaRef ds:uri="9755b1d7-a9b7-4be3-8953-f0f9bbbba515"/>
    <ds:schemaRef ds:uri="88bf42df-5a11-40b7-843f-dde3ea0d9320"/>
  </ds:schemaRefs>
</ds:datastoreItem>
</file>

<file path=customXml/itemProps2.xml><?xml version="1.0" encoding="utf-8"?>
<ds:datastoreItem xmlns:ds="http://schemas.openxmlformats.org/officeDocument/2006/customXml" ds:itemID="{6A1C8AC8-C187-430B-A561-CDB0EE370FC5}">
  <ds:schemaRefs>
    <ds:schemaRef ds:uri="http://schemas.microsoft.com/sharepoint/v3/contenttype/forms"/>
  </ds:schemaRefs>
</ds:datastoreItem>
</file>

<file path=customXml/itemProps3.xml><?xml version="1.0" encoding="utf-8"?>
<ds:datastoreItem xmlns:ds="http://schemas.openxmlformats.org/officeDocument/2006/customXml" ds:itemID="{200B987D-4B7F-4760-8BD7-F52EC514E9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bf42df-5a11-40b7-843f-dde3ea0d9320"/>
    <ds:schemaRef ds:uri="205bb03d-a2a2-49e0-822d-095c7bd4e585"/>
    <ds:schemaRef ds:uri="9755b1d7-a9b7-4be3-8953-f0f9bbbba5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Rate Posting Language</vt:lpstr>
      <vt:lpstr>10.1.25 IP Hospital Base Rates</vt:lpstr>
      <vt:lpstr>Accessibility Check 9.10.25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Lambe, Diana</dc:creator>
  <cp:keywords/>
  <dc:description/>
  <cp:lastModifiedBy>Lambe, Diana</cp:lastModifiedBy>
  <cp:revision/>
  <dcterms:created xsi:type="dcterms:W3CDTF">2024-05-21T18:50:51Z</dcterms:created>
  <dcterms:modified xsi:type="dcterms:W3CDTF">2025-09-23T19:52:57Z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0x010100F2A383D07DCF1A4A9B22D7FC098ADAD1</vt:lpwstr>
  </property>
  <property fmtid="{D5CDD505-2E9C-101B-9397-08002B2CF9AE}" pid="3" name="MediaServiceImageTags">
    <vt:lpwstr/>
  </property>
</Properties>
</file>