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hcpf-my.sharepoint.com/personal/esschm_hcpf_co_gov/Documents/2024 Fiscal Year Update/"/>
    </mc:Choice>
  </mc:AlternateContent>
  <xr:revisionPtr revIDLastSave="23" documentId="8_{B2DC1E98-12E5-4C13-A064-6B6EC78D99CB}" xr6:coauthVersionLast="47" xr6:coauthVersionMax="47" xr10:uidLastSave="{852FADB1-695A-4302-87E4-13E892BED4AE}"/>
  <bookViews>
    <workbookView minimized="1" xWindow="12885" yWindow="975" windowWidth="14340" windowHeight="9000" xr2:uid="{BC6B0514-206C-40A9-A2D4-CF67CAE3E594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23" i="2"/>
  <c r="G24" i="2"/>
  <c r="G25" i="2"/>
  <c r="G26" i="2"/>
  <c r="G27" i="2"/>
  <c r="G28" i="2"/>
  <c r="G29" i="2"/>
  <c r="G30" i="2"/>
  <c r="G21" i="2"/>
  <c r="H3" i="2"/>
  <c r="H4" i="2"/>
  <c r="H5" i="2"/>
  <c r="H6" i="2"/>
  <c r="H7" i="2"/>
  <c r="H8" i="2"/>
  <c r="H9" i="2"/>
  <c r="H10" i="2"/>
  <c r="H11" i="2"/>
  <c r="H2" i="2"/>
</calcChain>
</file>

<file path=xl/sharedStrings.xml><?xml version="1.0" encoding="utf-8"?>
<sst xmlns="http://schemas.openxmlformats.org/spreadsheetml/2006/main" count="160" uniqueCount="82">
  <si>
    <t>Revenue Code</t>
  </si>
  <si>
    <t>Service</t>
  </si>
  <si>
    <t xml:space="preserve">Region </t>
  </si>
  <si>
    <t>Counties Within Region</t>
  </si>
  <si>
    <t>All Dialysis Revenue Codes Listed Below</t>
  </si>
  <si>
    <t>All Dialysis Services Listed Below</t>
  </si>
  <si>
    <t>Boulder, CO</t>
  </si>
  <si>
    <t xml:space="preserve">Boulder </t>
  </si>
  <si>
    <t xml:space="preserve">Colorado Springs, CO </t>
  </si>
  <si>
    <t>El Paso;Teller</t>
  </si>
  <si>
    <t xml:space="preserve">Denver, Aurora, Lakewood </t>
  </si>
  <si>
    <t>Adams; Arapahoe; Clear Creek; Denver; Douglas; Elbert; Gilpin; Jefferson; Park; Broomfield</t>
  </si>
  <si>
    <t>Fort Collins, CO</t>
  </si>
  <si>
    <t>Larimer</t>
  </si>
  <si>
    <t>Grand Junction, CO</t>
  </si>
  <si>
    <t>Mesa</t>
  </si>
  <si>
    <t>Greeley, CO</t>
  </si>
  <si>
    <t>Weld</t>
  </si>
  <si>
    <t>Pueblo, CO</t>
  </si>
  <si>
    <t xml:space="preserve">Pueblo </t>
  </si>
  <si>
    <t>Rural Colorado</t>
  </si>
  <si>
    <t xml:space="preserve">All counties not listed in a CMS region listed above </t>
  </si>
  <si>
    <t>Shiprock &amp; Farmington, NM</t>
  </si>
  <si>
    <t xml:space="preserve">San Juan, NM </t>
  </si>
  <si>
    <t xml:space="preserve">Raton, NM </t>
  </si>
  <si>
    <t>Colfax, NM</t>
  </si>
  <si>
    <t>Service Category</t>
  </si>
  <si>
    <t>Service Description</t>
  </si>
  <si>
    <t xml:space="preserve">Hemodialysis-Outpatient or Home </t>
  </si>
  <si>
    <t>General Classification Hemo/Op or Home</t>
  </si>
  <si>
    <t>Hemodialysis/Composite or Other Hemo/Composite</t>
  </si>
  <si>
    <t>Home Supplies Hemodialysis</t>
  </si>
  <si>
    <t>Home Equipment Hemodialysis</t>
  </si>
  <si>
    <t>Maintenance 100%</t>
  </si>
  <si>
    <t>Support Services</t>
  </si>
  <si>
    <t>Other Outpatient</t>
  </si>
  <si>
    <t>Peritoneal Dialysis-Outpatient or Home</t>
  </si>
  <si>
    <t>General Classification Peritoneal/Op or Home</t>
  </si>
  <si>
    <t>Peritoneal/Composite or Other Peritoneal/Composite</t>
  </si>
  <si>
    <t>Home Supplies Peritoneal</t>
  </si>
  <si>
    <t>Home Equipment  Peritoneal</t>
  </si>
  <si>
    <t xml:space="preserve">Continuous Ambulatory Peritoneal Dialysis (CAPD)-Outpatient or Home </t>
  </si>
  <si>
    <t>General Classification CAPD/OP or Home</t>
  </si>
  <si>
    <t>CAPD/Composite or Other Peritoneal/Composite</t>
  </si>
  <si>
    <t xml:space="preserve">Continuous Cycling Peritoneal Dialysis (CCPD)-Outpatient or Home </t>
  </si>
  <si>
    <t>General Classification CCPD/OP or Home</t>
  </si>
  <si>
    <t>CCPD/Composite or Other Peritoneal/Composite</t>
  </si>
  <si>
    <t>Miscellaneous Dialysis</t>
  </si>
  <si>
    <t>General Classification</t>
  </si>
  <si>
    <t>Ultrafiltration</t>
  </si>
  <si>
    <t>Home Dialysis Visit</t>
  </si>
  <si>
    <t>Other Dialysis</t>
  </si>
  <si>
    <t>*New Policy* In-home Dialysis (CAPD and CCPD)</t>
  </si>
  <si>
    <t xml:space="preserve">Rate Type </t>
  </si>
  <si>
    <t xml:space="preserve">Condition Code </t>
  </si>
  <si>
    <t>D01</t>
  </si>
  <si>
    <t>D02</t>
  </si>
  <si>
    <t>D03</t>
  </si>
  <si>
    <t>D05</t>
  </si>
  <si>
    <t>D08</t>
  </si>
  <si>
    <t>D09</t>
  </si>
  <si>
    <t>841 w Condition Code 74</t>
  </si>
  <si>
    <t>Continuous Ambulatory Peritoneal Dialysis (CAPD) - Home</t>
  </si>
  <si>
    <t>851 w Condition Code 74</t>
  </si>
  <si>
    <t xml:space="preserve">Continuous Cycling Peritoneal Dialysis (CCPD)- Home </t>
  </si>
  <si>
    <t>All Dialysis Codes</t>
  </si>
  <si>
    <t>D04</t>
  </si>
  <si>
    <t>D06</t>
  </si>
  <si>
    <t>D07</t>
  </si>
  <si>
    <t>D10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</si>
  <si>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</si>
  <si>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</si>
  <si>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</si>
  <si>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</si>
  <si>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</si>
  <si>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</si>
  <si>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</si>
  <si>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</si>
  <si>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</si>
  <si>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D70</t>
  </si>
  <si>
    <t>Rate Effective 7/1/2023</t>
  </si>
  <si>
    <t>New Rate Effective 7/1/2024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</si>
</sst>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44" fontId="3" fillId="0" borderId="0" xfId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2" fillId="2" borderId="2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textRotation="90" wrapText="1"/>
    </xf>
    <xf numFmtId="0" fontId="2" fillId="4" borderId="7" xfId="0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vertical="center" wrapText="1"/>
    </xf>
    <xf numFmtId="44" fontId="0" fillId="0" borderId="0" xfId="0" applyNumberFormat="1"/>
    <xf numFmtId="0" fontId="2" fillId="0" borderId="19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44" fontId="2" fillId="2" borderId="45" xfId="1" applyFont="1" applyFill="1" applyBorder="1" applyAlignment="1">
      <alignment horizontal="center" vertical="center" wrapText="1"/>
    </xf>
    <xf numFmtId="44" fontId="0" fillId="0" borderId="3" xfId="0" applyNumberFormat="1" applyBorder="1"/>
    <xf numFmtId="44" fontId="0" fillId="0" borderId="3" xfId="0" applyNumberForma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5" borderId="23" xfId="0" applyFont="1" applyFill="1" applyBorder="1" applyAlignment="1">
      <alignment horizontal="center" vertical="center" textRotation="90" wrapText="1"/>
    </xf>
    <xf numFmtId="0" fontId="4" fillId="5" borderId="26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17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3" fillId="0" borderId="13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horizontal="center"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3" fillId="0" borderId="16" xfId="1" applyNumberFormat="1" applyFont="1" applyBorder="1" applyAlignment="1">
      <alignment horizontal="center" vertical="center"/>
    </xf>
    <xf numFmtId="0" fontId="3" fillId="0" borderId="17" xfId="1" applyNumberFormat="1" applyFont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textRotation="90" wrapText="1"/>
    </xf>
    <xf numFmtId="0" fontId="4" fillId="3" borderId="40" xfId="0" applyFont="1" applyFill="1" applyBorder="1" applyAlignment="1">
      <alignment horizontal="center" vertical="center" textRotation="90" wrapText="1"/>
    </xf>
    <xf numFmtId="0" fontId="4" fillId="3" borderId="41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43" xfId="0" applyFont="1" applyFill="1" applyBorder="1" applyAlignment="1">
      <alignment horizontal="center" vertical="center" textRotation="90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0" fillId="0" borderId="5" xfId="0" applyNumberFormat="1" applyBorder="1"/>
  </cellXfs>
  <cellStyles count="3">
    <cellStyle name="Currency" xfId="1" builtinId="4"/>
    <cellStyle name="Normal" xfId="0" builtinId="0"/>
    <cellStyle name="Normal 7" xfId="2" xr:uid="{AA8A3644-BBBC-48D0-9F24-F210633EB3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C7D70-BA90-4E6C-80B6-8C9A333BA074}">
  <dimension ref="A1:J72"/>
  <sheetViews>
    <sheetView tabSelected="1" view="pageLayout" topLeftCell="A9" zoomScale="85" zoomScaleNormal="100" zoomScalePageLayoutView="85" workbookViewId="0">
      <selection activeCell="G21" sqref="G21:G30"/>
    </sheetView>
  </sheetViews>
  <sheetFormatPr defaultColWidth="13" defaultRowHeight="15" x14ac:dyDescent="0.25"/>
  <cols>
    <col min="1" max="1" width="6.42578125" customWidth="1"/>
    <col min="2" max="2" width="10" bestFit="1" customWidth="1"/>
    <col min="3" max="3" width="8.85546875" bestFit="1" customWidth="1"/>
    <col min="4" max="4" width="19.42578125" customWidth="1"/>
    <col min="5" max="5" width="6.7109375" customWidth="1"/>
    <col min="6" max="6" width="9.140625" customWidth="1"/>
    <col min="7" max="7" width="8.85546875" customWidth="1"/>
    <col min="8" max="8" width="8.7109375" customWidth="1"/>
    <col min="9" max="9" width="12.28515625" customWidth="1"/>
  </cols>
  <sheetData>
    <row r="1" spans="1:10" ht="81" customHeight="1" thickBot="1" x14ac:dyDescent="0.3">
      <c r="A1" s="120" t="s">
        <v>52</v>
      </c>
      <c r="B1" s="2" t="s">
        <v>0</v>
      </c>
      <c r="C1" s="3" t="s">
        <v>1</v>
      </c>
      <c r="D1" s="3" t="s">
        <v>2</v>
      </c>
      <c r="E1" s="3" t="s">
        <v>53</v>
      </c>
      <c r="F1" s="3" t="s">
        <v>54</v>
      </c>
      <c r="G1" s="3" t="s">
        <v>80</v>
      </c>
      <c r="H1" s="44" t="s">
        <v>81</v>
      </c>
      <c r="I1" s="5" t="s">
        <v>3</v>
      </c>
    </row>
    <row r="2" spans="1:10" ht="114.75" x14ac:dyDescent="0.25">
      <c r="A2" s="121"/>
      <c r="B2" s="123" t="s">
        <v>4</v>
      </c>
      <c r="C2" s="80" t="s">
        <v>5</v>
      </c>
      <c r="D2" s="30" t="s">
        <v>10</v>
      </c>
      <c r="E2" s="30" t="s">
        <v>70</v>
      </c>
      <c r="F2" s="30">
        <v>74</v>
      </c>
      <c r="G2" s="46">
        <v>93.791799999999995</v>
      </c>
      <c r="H2" s="45">
        <f>G2*1.02</f>
        <v>95.667636000000002</v>
      </c>
      <c r="I2" s="41" t="s">
        <v>11</v>
      </c>
      <c r="J2" s="24"/>
    </row>
    <row r="3" spans="1:10" x14ac:dyDescent="0.25">
      <c r="A3" s="121"/>
      <c r="B3" s="117"/>
      <c r="C3" s="61"/>
      <c r="D3" s="20" t="s">
        <v>6</v>
      </c>
      <c r="E3" s="20" t="s">
        <v>71</v>
      </c>
      <c r="F3" s="20">
        <v>74</v>
      </c>
      <c r="G3" s="45">
        <v>91.093199999999996</v>
      </c>
      <c r="H3" s="45">
        <f t="shared" ref="H3:H11" si="0">G3*1.02</f>
        <v>92.915064000000001</v>
      </c>
      <c r="I3" s="42" t="s">
        <v>7</v>
      </c>
      <c r="J3" s="24"/>
    </row>
    <row r="4" spans="1:10" x14ac:dyDescent="0.25">
      <c r="A4" s="121"/>
      <c r="B4" s="117"/>
      <c r="C4" s="61"/>
      <c r="D4" s="20" t="s">
        <v>12</v>
      </c>
      <c r="E4" s="20" t="s">
        <v>72</v>
      </c>
      <c r="F4" s="20">
        <v>74</v>
      </c>
      <c r="G4" s="45">
        <v>93.493099999999998</v>
      </c>
      <c r="H4" s="45">
        <f t="shared" si="0"/>
        <v>95.362961999999996</v>
      </c>
      <c r="I4" s="42" t="s">
        <v>13</v>
      </c>
      <c r="J4" s="24"/>
    </row>
    <row r="5" spans="1:10" x14ac:dyDescent="0.25">
      <c r="A5" s="121"/>
      <c r="B5" s="117"/>
      <c r="C5" s="61"/>
      <c r="D5" s="20" t="s">
        <v>16</v>
      </c>
      <c r="E5" s="20" t="s">
        <v>73</v>
      </c>
      <c r="F5" s="20">
        <v>74</v>
      </c>
      <c r="G5" s="45">
        <v>88.744799999999998</v>
      </c>
      <c r="H5" s="45">
        <f t="shared" si="0"/>
        <v>90.519695999999996</v>
      </c>
      <c r="I5" s="42" t="s">
        <v>17</v>
      </c>
      <c r="J5" s="24"/>
    </row>
    <row r="6" spans="1:10" x14ac:dyDescent="0.25">
      <c r="A6" s="121"/>
      <c r="B6" s="117"/>
      <c r="C6" s="61"/>
      <c r="D6" s="20" t="s">
        <v>8</v>
      </c>
      <c r="E6" s="20" t="s">
        <v>74</v>
      </c>
      <c r="F6" s="20">
        <v>74</v>
      </c>
      <c r="G6" s="45">
        <v>87.014400000000009</v>
      </c>
      <c r="H6" s="45">
        <f t="shared" si="0"/>
        <v>88.754688000000016</v>
      </c>
      <c r="I6" s="42" t="s">
        <v>9</v>
      </c>
      <c r="J6" s="24"/>
    </row>
    <row r="7" spans="1:10" x14ac:dyDescent="0.25">
      <c r="A7" s="121"/>
      <c r="B7" s="117"/>
      <c r="C7" s="61"/>
      <c r="D7" s="20" t="s">
        <v>14</v>
      </c>
      <c r="E7" s="20" t="s">
        <v>75</v>
      </c>
      <c r="F7" s="20">
        <v>74</v>
      </c>
      <c r="G7" s="45">
        <v>90.094099999999997</v>
      </c>
      <c r="H7" s="45">
        <f t="shared" si="0"/>
        <v>91.895982000000004</v>
      </c>
      <c r="I7" s="42" t="s">
        <v>15</v>
      </c>
      <c r="J7" s="24"/>
    </row>
    <row r="8" spans="1:10" ht="25.5" x14ac:dyDescent="0.25">
      <c r="A8" s="121"/>
      <c r="B8" s="117"/>
      <c r="C8" s="61"/>
      <c r="D8" s="20" t="s">
        <v>22</v>
      </c>
      <c r="E8" s="20" t="s">
        <v>76</v>
      </c>
      <c r="F8" s="20">
        <v>74</v>
      </c>
      <c r="G8" s="45">
        <v>89.754199999999997</v>
      </c>
      <c r="H8" s="45">
        <f t="shared" si="0"/>
        <v>91.549284</v>
      </c>
      <c r="I8" s="42" t="s">
        <v>23</v>
      </c>
      <c r="J8" s="24"/>
    </row>
    <row r="9" spans="1:10" x14ac:dyDescent="0.25">
      <c r="A9" s="121"/>
      <c r="B9" s="117"/>
      <c r="C9" s="61"/>
      <c r="D9" s="21" t="s">
        <v>18</v>
      </c>
      <c r="E9" s="20" t="s">
        <v>77</v>
      </c>
      <c r="F9" s="20">
        <v>74</v>
      </c>
      <c r="G9" s="45">
        <v>81.730499999999992</v>
      </c>
      <c r="H9" s="45">
        <f t="shared" si="0"/>
        <v>83.365109999999987</v>
      </c>
      <c r="I9" s="42" t="s">
        <v>19</v>
      </c>
      <c r="J9" s="24"/>
    </row>
    <row r="10" spans="1:10" ht="51" x14ac:dyDescent="0.25">
      <c r="A10" s="121"/>
      <c r="B10" s="117"/>
      <c r="C10" s="61"/>
      <c r="D10" s="21" t="s">
        <v>20</v>
      </c>
      <c r="E10" s="20" t="s">
        <v>78</v>
      </c>
      <c r="F10" s="20">
        <v>74</v>
      </c>
      <c r="G10" s="45">
        <v>90.454599999999999</v>
      </c>
      <c r="H10" s="45">
        <f t="shared" si="0"/>
        <v>92.263692000000006</v>
      </c>
      <c r="I10" s="42" t="s">
        <v>21</v>
      </c>
      <c r="J10" s="24"/>
    </row>
    <row r="11" spans="1:10" ht="15.75" thickBot="1" x14ac:dyDescent="0.3">
      <c r="A11" s="122"/>
      <c r="B11" s="118"/>
      <c r="C11" s="119"/>
      <c r="D11" s="7" t="s">
        <v>24</v>
      </c>
      <c r="E11" s="7" t="s">
        <v>79</v>
      </c>
      <c r="F11" s="19">
        <v>74</v>
      </c>
      <c r="G11" s="132">
        <v>83.069500000000005</v>
      </c>
      <c r="H11" s="45">
        <f t="shared" si="0"/>
        <v>84.730890000000002</v>
      </c>
      <c r="I11" s="43" t="s">
        <v>25</v>
      </c>
      <c r="J11" s="24"/>
    </row>
    <row r="12" spans="1:10" ht="15.75" thickBot="1" x14ac:dyDescent="0.3">
      <c r="A12" s="22"/>
      <c r="B12" s="8"/>
      <c r="C12" s="1"/>
      <c r="D12" s="1"/>
      <c r="E12" s="9"/>
      <c r="G12" s="6"/>
      <c r="J12" s="6"/>
    </row>
    <row r="13" spans="1:10" ht="26.45" customHeight="1" thickBot="1" x14ac:dyDescent="0.3">
      <c r="A13" s="124" t="s">
        <v>52</v>
      </c>
      <c r="B13" s="23" t="s">
        <v>0</v>
      </c>
      <c r="C13" s="127" t="s">
        <v>1</v>
      </c>
      <c r="D13" s="128"/>
      <c r="E13" s="127" t="s">
        <v>27</v>
      </c>
      <c r="F13" s="129"/>
      <c r="G13" s="130"/>
      <c r="H13" s="6"/>
    </row>
    <row r="14" spans="1:10" ht="48.6" customHeight="1" x14ac:dyDescent="0.25">
      <c r="A14" s="125"/>
      <c r="B14" s="10" t="s">
        <v>61</v>
      </c>
      <c r="C14" s="87" t="s">
        <v>62</v>
      </c>
      <c r="D14" s="87"/>
      <c r="E14" s="87" t="s">
        <v>43</v>
      </c>
      <c r="F14" s="87"/>
      <c r="G14" s="88"/>
      <c r="H14" s="6"/>
    </row>
    <row r="15" spans="1:10" ht="50.1" customHeight="1" thickBot="1" x14ac:dyDescent="0.3">
      <c r="A15" s="126"/>
      <c r="B15" s="11" t="s">
        <v>63</v>
      </c>
      <c r="C15" s="119" t="s">
        <v>64</v>
      </c>
      <c r="D15" s="119"/>
      <c r="E15" s="119" t="s">
        <v>46</v>
      </c>
      <c r="F15" s="119"/>
      <c r="G15" s="131"/>
      <c r="H15" s="6"/>
    </row>
    <row r="16" spans="1:10" ht="50.1" customHeight="1" x14ac:dyDescent="0.25">
      <c r="A16" s="16"/>
      <c r="B16" s="8"/>
      <c r="C16" s="8"/>
      <c r="D16" s="8"/>
      <c r="E16" s="8"/>
      <c r="F16" s="8"/>
      <c r="G16" s="8"/>
      <c r="H16" s="6"/>
    </row>
    <row r="17" spans="1:10" ht="50.1" customHeight="1" x14ac:dyDescent="0.25">
      <c r="A17" s="16"/>
      <c r="B17" s="8"/>
      <c r="C17" s="8"/>
      <c r="D17" s="8"/>
      <c r="E17" s="8"/>
      <c r="F17" s="8"/>
      <c r="G17" s="8"/>
      <c r="H17" s="6"/>
    </row>
    <row r="18" spans="1:10" ht="39.950000000000003" customHeight="1" x14ac:dyDescent="0.25">
      <c r="A18" s="16"/>
      <c r="B18" s="8"/>
      <c r="C18" s="8"/>
      <c r="D18" s="8"/>
      <c r="E18" s="8"/>
      <c r="F18" s="8"/>
      <c r="G18" s="8"/>
      <c r="H18" s="6"/>
    </row>
    <row r="19" spans="1:10" ht="15.75" thickBot="1" x14ac:dyDescent="0.3">
      <c r="A19" s="8"/>
      <c r="B19" s="8"/>
      <c r="C19" s="12"/>
      <c r="D19" s="12"/>
      <c r="E19" s="1"/>
      <c r="F19" s="1"/>
      <c r="G19" s="9"/>
    </row>
    <row r="20" spans="1:10" ht="55.5" customHeight="1" thickBot="1" x14ac:dyDescent="0.3">
      <c r="A20" s="113" t="s">
        <v>65</v>
      </c>
      <c r="B20" s="2" t="s">
        <v>0</v>
      </c>
      <c r="C20" s="3" t="s">
        <v>1</v>
      </c>
      <c r="D20" s="3" t="s">
        <v>2</v>
      </c>
      <c r="E20" s="4" t="s">
        <v>53</v>
      </c>
      <c r="F20" s="15" t="s">
        <v>80</v>
      </c>
      <c r="G20" s="44" t="s">
        <v>81</v>
      </c>
      <c r="H20" s="97" t="s">
        <v>3</v>
      </c>
      <c r="I20" s="98"/>
    </row>
    <row r="21" spans="1:10" ht="58.5" customHeight="1" x14ac:dyDescent="0.25">
      <c r="A21" s="114"/>
      <c r="B21" s="116" t="s">
        <v>4</v>
      </c>
      <c r="C21" s="87" t="s">
        <v>5</v>
      </c>
      <c r="D21" s="18" t="s">
        <v>10</v>
      </c>
      <c r="E21" s="18" t="s">
        <v>55</v>
      </c>
      <c r="F21" s="47">
        <v>218.8338</v>
      </c>
      <c r="G21" s="45">
        <f>F21*1.02</f>
        <v>223.210476</v>
      </c>
      <c r="H21" s="99" t="s">
        <v>11</v>
      </c>
      <c r="I21" s="100"/>
      <c r="J21" s="25"/>
    </row>
    <row r="22" spans="1:10" x14ac:dyDescent="0.25">
      <c r="A22" s="114"/>
      <c r="B22" s="117"/>
      <c r="C22" s="61"/>
      <c r="D22" s="20" t="s">
        <v>6</v>
      </c>
      <c r="E22" s="21" t="s">
        <v>56</v>
      </c>
      <c r="F22" s="47">
        <v>244.73</v>
      </c>
      <c r="G22" s="45">
        <f t="shared" ref="G22:G30" si="1">F22*1.02</f>
        <v>249.62459999999999</v>
      </c>
      <c r="H22" s="93" t="s">
        <v>7</v>
      </c>
      <c r="I22" s="94"/>
      <c r="J22" s="25"/>
    </row>
    <row r="23" spans="1:10" x14ac:dyDescent="0.25">
      <c r="A23" s="114"/>
      <c r="B23" s="117"/>
      <c r="C23" s="61"/>
      <c r="D23" s="20" t="s">
        <v>12</v>
      </c>
      <c r="E23" s="21" t="s">
        <v>57</v>
      </c>
      <c r="F23" s="47">
        <v>239.24</v>
      </c>
      <c r="G23" s="45">
        <f t="shared" si="1"/>
        <v>244.02480000000003</v>
      </c>
      <c r="H23" s="93" t="s">
        <v>13</v>
      </c>
      <c r="I23" s="94"/>
      <c r="J23" s="25"/>
    </row>
    <row r="24" spans="1:10" x14ac:dyDescent="0.25">
      <c r="A24" s="114"/>
      <c r="B24" s="117"/>
      <c r="C24" s="61"/>
      <c r="D24" s="20" t="s">
        <v>16</v>
      </c>
      <c r="E24" s="21" t="s">
        <v>66</v>
      </c>
      <c r="F24" s="47">
        <v>219.79</v>
      </c>
      <c r="G24" s="45">
        <f t="shared" si="1"/>
        <v>224.1858</v>
      </c>
      <c r="H24" s="93" t="s">
        <v>17</v>
      </c>
      <c r="I24" s="94"/>
      <c r="J24" s="25"/>
    </row>
    <row r="25" spans="1:10" x14ac:dyDescent="0.25">
      <c r="A25" s="114"/>
      <c r="B25" s="117"/>
      <c r="C25" s="61"/>
      <c r="D25" s="20" t="s">
        <v>8</v>
      </c>
      <c r="E25" s="21" t="s">
        <v>58</v>
      </c>
      <c r="F25" s="47">
        <v>203.01300000000001</v>
      </c>
      <c r="G25" s="45">
        <f t="shared" si="1"/>
        <v>207.07326</v>
      </c>
      <c r="H25" s="93" t="s">
        <v>9</v>
      </c>
      <c r="I25" s="94"/>
      <c r="J25" s="25"/>
    </row>
    <row r="26" spans="1:10" x14ac:dyDescent="0.25">
      <c r="A26" s="114"/>
      <c r="B26" s="117"/>
      <c r="C26" s="61"/>
      <c r="D26" s="20" t="s">
        <v>14</v>
      </c>
      <c r="E26" s="21" t="s">
        <v>67</v>
      </c>
      <c r="F26" s="47">
        <v>210.21270000000001</v>
      </c>
      <c r="G26" s="45">
        <f t="shared" si="1"/>
        <v>214.416954</v>
      </c>
      <c r="H26" s="93" t="s">
        <v>15</v>
      </c>
      <c r="I26" s="94"/>
      <c r="J26" s="25"/>
    </row>
    <row r="27" spans="1:10" ht="23.45" customHeight="1" x14ac:dyDescent="0.25">
      <c r="A27" s="114"/>
      <c r="B27" s="117"/>
      <c r="C27" s="61"/>
      <c r="D27" s="20" t="s">
        <v>22</v>
      </c>
      <c r="E27" s="21" t="s">
        <v>68</v>
      </c>
      <c r="F27" s="47">
        <v>209.4196</v>
      </c>
      <c r="G27" s="45">
        <f t="shared" si="1"/>
        <v>213.607992</v>
      </c>
      <c r="H27" s="93" t="s">
        <v>23</v>
      </c>
      <c r="I27" s="94"/>
      <c r="J27" s="25"/>
    </row>
    <row r="28" spans="1:10" x14ac:dyDescent="0.25">
      <c r="A28" s="114"/>
      <c r="B28" s="117"/>
      <c r="C28" s="61"/>
      <c r="D28" s="21" t="s">
        <v>18</v>
      </c>
      <c r="E28" s="21" t="s">
        <v>59</v>
      </c>
      <c r="F28" s="47">
        <v>190.68389999999999</v>
      </c>
      <c r="G28" s="45">
        <f t="shared" si="1"/>
        <v>194.497578</v>
      </c>
      <c r="H28" s="93" t="s">
        <v>19</v>
      </c>
      <c r="I28" s="94"/>
      <c r="J28" s="25"/>
    </row>
    <row r="29" spans="1:10" ht="26.1" customHeight="1" x14ac:dyDescent="0.25">
      <c r="A29" s="114"/>
      <c r="B29" s="117"/>
      <c r="C29" s="61"/>
      <c r="D29" s="21" t="s">
        <v>20</v>
      </c>
      <c r="E29" s="21" t="s">
        <v>60</v>
      </c>
      <c r="F29" s="47">
        <v>211.0573</v>
      </c>
      <c r="G29" s="45">
        <f t="shared" si="1"/>
        <v>215.278446</v>
      </c>
      <c r="H29" s="93" t="s">
        <v>21</v>
      </c>
      <c r="I29" s="94"/>
      <c r="J29" s="25"/>
    </row>
    <row r="30" spans="1:10" ht="17.100000000000001" customHeight="1" thickBot="1" x14ac:dyDescent="0.3">
      <c r="A30" s="115"/>
      <c r="B30" s="118"/>
      <c r="C30" s="119"/>
      <c r="D30" s="7" t="s">
        <v>24</v>
      </c>
      <c r="E30" s="7" t="s">
        <v>69</v>
      </c>
      <c r="F30" s="48">
        <v>193.8357</v>
      </c>
      <c r="G30" s="45">
        <f t="shared" si="1"/>
        <v>197.712414</v>
      </c>
      <c r="H30" s="95" t="s">
        <v>25</v>
      </c>
      <c r="I30" s="96"/>
      <c r="J30" s="25"/>
    </row>
    <row r="31" spans="1:10" ht="17.100000000000001" customHeight="1" thickBot="1" x14ac:dyDescent="0.3">
      <c r="A31" s="16"/>
      <c r="B31" s="8"/>
      <c r="C31" s="8"/>
      <c r="D31" s="13"/>
      <c r="E31" s="13"/>
      <c r="F31" s="14"/>
      <c r="G31" s="14"/>
      <c r="H31" s="17"/>
      <c r="I31" s="17"/>
    </row>
    <row r="32" spans="1:10" ht="32.1" customHeight="1" thickBot="1" x14ac:dyDescent="0.3">
      <c r="A32" s="56" t="s">
        <v>65</v>
      </c>
      <c r="B32" s="26" t="s">
        <v>0</v>
      </c>
      <c r="C32" s="89" t="s">
        <v>26</v>
      </c>
      <c r="D32" s="90"/>
      <c r="E32" s="90"/>
      <c r="F32" s="91"/>
      <c r="G32" s="89" t="s">
        <v>27</v>
      </c>
      <c r="H32" s="90"/>
      <c r="I32" s="91"/>
    </row>
    <row r="33" spans="1:9" ht="35.1" customHeight="1" x14ac:dyDescent="0.25">
      <c r="A33" s="57"/>
      <c r="B33" s="31">
        <v>820</v>
      </c>
      <c r="C33" s="87" t="s">
        <v>28</v>
      </c>
      <c r="D33" s="87"/>
      <c r="E33" s="87"/>
      <c r="F33" s="87"/>
      <c r="G33" s="87" t="s">
        <v>29</v>
      </c>
      <c r="H33" s="87"/>
      <c r="I33" s="88"/>
    </row>
    <row r="34" spans="1:9" ht="37.5" customHeight="1" x14ac:dyDescent="0.25">
      <c r="A34" s="57"/>
      <c r="B34" s="32">
        <v>821</v>
      </c>
      <c r="C34" s="76" t="s">
        <v>28</v>
      </c>
      <c r="D34" s="76"/>
      <c r="E34" s="76"/>
      <c r="F34" s="76"/>
      <c r="G34" s="61" t="s">
        <v>30</v>
      </c>
      <c r="H34" s="61"/>
      <c r="I34" s="62"/>
    </row>
    <row r="35" spans="1:9" x14ac:dyDescent="0.25">
      <c r="A35" s="57"/>
      <c r="B35" s="32">
        <v>822</v>
      </c>
      <c r="C35" s="76" t="s">
        <v>28</v>
      </c>
      <c r="D35" s="76"/>
      <c r="E35" s="76"/>
      <c r="F35" s="76"/>
      <c r="G35" s="49" t="s">
        <v>31</v>
      </c>
      <c r="H35" s="49"/>
      <c r="I35" s="50"/>
    </row>
    <row r="36" spans="1:9" x14ac:dyDescent="0.25">
      <c r="A36" s="57"/>
      <c r="B36" s="32">
        <v>823</v>
      </c>
      <c r="C36" s="76" t="s">
        <v>28</v>
      </c>
      <c r="D36" s="76"/>
      <c r="E36" s="76"/>
      <c r="F36" s="76"/>
      <c r="G36" s="49" t="s">
        <v>32</v>
      </c>
      <c r="H36" s="49"/>
      <c r="I36" s="50"/>
    </row>
    <row r="37" spans="1:9" x14ac:dyDescent="0.25">
      <c r="A37" s="57"/>
      <c r="B37" s="32">
        <v>824</v>
      </c>
      <c r="C37" s="76" t="s">
        <v>28</v>
      </c>
      <c r="D37" s="76"/>
      <c r="E37" s="76"/>
      <c r="F37" s="76"/>
      <c r="G37" s="49" t="s">
        <v>33</v>
      </c>
      <c r="H37" s="49"/>
      <c r="I37" s="50"/>
    </row>
    <row r="38" spans="1:9" x14ac:dyDescent="0.25">
      <c r="A38" s="57"/>
      <c r="B38" s="32">
        <v>825</v>
      </c>
      <c r="C38" s="76" t="s">
        <v>28</v>
      </c>
      <c r="D38" s="76"/>
      <c r="E38" s="76"/>
      <c r="F38" s="76"/>
      <c r="G38" s="49" t="s">
        <v>34</v>
      </c>
      <c r="H38" s="49"/>
      <c r="I38" s="50"/>
    </row>
    <row r="39" spans="1:9" ht="15.75" thickBot="1" x14ac:dyDescent="0.3">
      <c r="A39" s="57"/>
      <c r="B39" s="33">
        <v>829</v>
      </c>
      <c r="C39" s="92" t="s">
        <v>28</v>
      </c>
      <c r="D39" s="92"/>
      <c r="E39" s="92"/>
      <c r="F39" s="92"/>
      <c r="G39" s="68" t="s">
        <v>35</v>
      </c>
      <c r="H39" s="68"/>
      <c r="I39" s="69"/>
    </row>
    <row r="40" spans="1:9" ht="34.5" customHeight="1" thickTop="1" x14ac:dyDescent="0.25">
      <c r="A40" s="57"/>
      <c r="B40" s="34">
        <v>830</v>
      </c>
      <c r="C40" s="75" t="s">
        <v>36</v>
      </c>
      <c r="D40" s="75"/>
      <c r="E40" s="75"/>
      <c r="F40" s="75"/>
      <c r="G40" s="80" t="s">
        <v>37</v>
      </c>
      <c r="H40" s="80"/>
      <c r="I40" s="81"/>
    </row>
    <row r="41" spans="1:9" ht="32.1" customHeight="1" x14ac:dyDescent="0.25">
      <c r="A41" s="57"/>
      <c r="B41" s="32">
        <v>831</v>
      </c>
      <c r="C41" s="76" t="s">
        <v>36</v>
      </c>
      <c r="D41" s="76"/>
      <c r="E41" s="76"/>
      <c r="F41" s="76"/>
      <c r="G41" s="84" t="s">
        <v>38</v>
      </c>
      <c r="H41" s="85"/>
      <c r="I41" s="86"/>
    </row>
    <row r="42" spans="1:9" x14ac:dyDescent="0.25">
      <c r="A42" s="57"/>
      <c r="B42" s="32">
        <v>832</v>
      </c>
      <c r="C42" s="76" t="s">
        <v>36</v>
      </c>
      <c r="D42" s="76"/>
      <c r="E42" s="76"/>
      <c r="F42" s="76"/>
      <c r="G42" s="82" t="s">
        <v>39</v>
      </c>
      <c r="H42" s="82"/>
      <c r="I42" s="83"/>
    </row>
    <row r="43" spans="1:9" x14ac:dyDescent="0.25">
      <c r="A43" s="57"/>
      <c r="B43" s="32">
        <v>833</v>
      </c>
      <c r="C43" s="76" t="s">
        <v>36</v>
      </c>
      <c r="D43" s="76"/>
      <c r="E43" s="76"/>
      <c r="F43" s="76"/>
      <c r="G43" s="82" t="s">
        <v>40</v>
      </c>
      <c r="H43" s="82"/>
      <c r="I43" s="83"/>
    </row>
    <row r="44" spans="1:9" x14ac:dyDescent="0.25">
      <c r="A44" s="57"/>
      <c r="B44" s="32">
        <v>834</v>
      </c>
      <c r="C44" s="76" t="s">
        <v>36</v>
      </c>
      <c r="D44" s="76"/>
      <c r="E44" s="76"/>
      <c r="F44" s="76"/>
      <c r="G44" s="82" t="s">
        <v>33</v>
      </c>
      <c r="H44" s="82"/>
      <c r="I44" s="83"/>
    </row>
    <row r="45" spans="1:9" x14ac:dyDescent="0.25">
      <c r="A45" s="57"/>
      <c r="B45" s="32">
        <v>835</v>
      </c>
      <c r="C45" s="77" t="s">
        <v>36</v>
      </c>
      <c r="D45" s="78"/>
      <c r="E45" s="78"/>
      <c r="F45" s="79"/>
      <c r="G45" s="82" t="s">
        <v>34</v>
      </c>
      <c r="H45" s="82"/>
      <c r="I45" s="83"/>
    </row>
    <row r="46" spans="1:9" ht="15.75" thickBot="1" x14ac:dyDescent="0.3">
      <c r="A46" s="57"/>
      <c r="B46" s="33">
        <v>839</v>
      </c>
      <c r="C46" s="72" t="s">
        <v>36</v>
      </c>
      <c r="D46" s="73"/>
      <c r="E46" s="73"/>
      <c r="F46" s="74"/>
      <c r="G46" s="70" t="s">
        <v>35</v>
      </c>
      <c r="H46" s="70"/>
      <c r="I46" s="71"/>
    </row>
    <row r="47" spans="1:9" ht="24.95" customHeight="1" thickTop="1" x14ac:dyDescent="0.25">
      <c r="A47" s="56" t="s">
        <v>65</v>
      </c>
      <c r="B47" s="35">
        <v>840</v>
      </c>
      <c r="C47" s="58" t="s">
        <v>41</v>
      </c>
      <c r="D47" s="58"/>
      <c r="E47" s="58"/>
      <c r="F47" s="58"/>
      <c r="G47" s="59" t="s">
        <v>42</v>
      </c>
      <c r="H47" s="59"/>
      <c r="I47" s="60"/>
    </row>
    <row r="48" spans="1:9" ht="24.95" customHeight="1" x14ac:dyDescent="0.25">
      <c r="A48" s="57"/>
      <c r="B48" s="29">
        <v>841</v>
      </c>
      <c r="C48" s="61" t="s">
        <v>41</v>
      </c>
      <c r="D48" s="61"/>
      <c r="E48" s="61"/>
      <c r="F48" s="61"/>
      <c r="G48" s="61" t="s">
        <v>43</v>
      </c>
      <c r="H48" s="61"/>
      <c r="I48" s="62"/>
    </row>
    <row r="49" spans="1:9" ht="24.95" customHeight="1" x14ac:dyDescent="0.25">
      <c r="A49" s="57"/>
      <c r="B49" s="36">
        <v>842</v>
      </c>
      <c r="C49" s="63" t="s">
        <v>41</v>
      </c>
      <c r="D49" s="63"/>
      <c r="E49" s="63"/>
      <c r="F49" s="63"/>
      <c r="G49" s="64" t="s">
        <v>39</v>
      </c>
      <c r="H49" s="64"/>
      <c r="I49" s="65"/>
    </row>
    <row r="50" spans="1:9" ht="24.95" customHeight="1" x14ac:dyDescent="0.25">
      <c r="A50" s="57"/>
      <c r="B50" s="36">
        <v>843</v>
      </c>
      <c r="C50" s="63" t="s">
        <v>41</v>
      </c>
      <c r="D50" s="63"/>
      <c r="E50" s="63"/>
      <c r="F50" s="63"/>
      <c r="G50" s="64" t="s">
        <v>40</v>
      </c>
      <c r="H50" s="64"/>
      <c r="I50" s="65"/>
    </row>
    <row r="51" spans="1:9" ht="24.95" customHeight="1" x14ac:dyDescent="0.25">
      <c r="A51" s="57"/>
      <c r="B51" s="36">
        <v>844</v>
      </c>
      <c r="C51" s="63" t="s">
        <v>41</v>
      </c>
      <c r="D51" s="63"/>
      <c r="E51" s="63"/>
      <c r="F51" s="63"/>
      <c r="G51" s="64" t="s">
        <v>33</v>
      </c>
      <c r="H51" s="64"/>
      <c r="I51" s="65"/>
    </row>
    <row r="52" spans="1:9" ht="24.95" customHeight="1" x14ac:dyDescent="0.25">
      <c r="A52" s="57"/>
      <c r="B52" s="36">
        <v>845</v>
      </c>
      <c r="C52" s="63" t="s">
        <v>41</v>
      </c>
      <c r="D52" s="63"/>
      <c r="E52" s="63"/>
      <c r="F52" s="63"/>
      <c r="G52" s="64" t="s">
        <v>34</v>
      </c>
      <c r="H52" s="64"/>
      <c r="I52" s="65"/>
    </row>
    <row r="53" spans="1:9" ht="24.95" customHeight="1" thickBot="1" x14ac:dyDescent="0.3">
      <c r="A53" s="57"/>
      <c r="B53" s="37">
        <v>849</v>
      </c>
      <c r="C53" s="108" t="s">
        <v>41</v>
      </c>
      <c r="D53" s="108"/>
      <c r="E53" s="108"/>
      <c r="F53" s="108"/>
      <c r="G53" s="109" t="s">
        <v>35</v>
      </c>
      <c r="H53" s="109"/>
      <c r="I53" s="110"/>
    </row>
    <row r="54" spans="1:9" ht="24.95" customHeight="1" thickTop="1" x14ac:dyDescent="0.25">
      <c r="A54" s="57"/>
      <c r="B54" s="38">
        <v>850</v>
      </c>
      <c r="C54" s="58" t="s">
        <v>44</v>
      </c>
      <c r="D54" s="58"/>
      <c r="E54" s="58"/>
      <c r="F54" s="58"/>
      <c r="G54" s="59" t="s">
        <v>45</v>
      </c>
      <c r="H54" s="59"/>
      <c r="I54" s="60"/>
    </row>
    <row r="55" spans="1:9" ht="24.95" customHeight="1" x14ac:dyDescent="0.25">
      <c r="A55" s="57"/>
      <c r="B55" s="29">
        <v>851</v>
      </c>
      <c r="C55" s="93" t="s">
        <v>44</v>
      </c>
      <c r="D55" s="93"/>
      <c r="E55" s="93"/>
      <c r="F55" s="93"/>
      <c r="G55" s="61" t="s">
        <v>46</v>
      </c>
      <c r="H55" s="61"/>
      <c r="I55" s="62"/>
    </row>
    <row r="56" spans="1:9" ht="24.95" customHeight="1" x14ac:dyDescent="0.25">
      <c r="A56" s="57"/>
      <c r="B56" s="36">
        <v>852</v>
      </c>
      <c r="C56" s="105" t="s">
        <v>44</v>
      </c>
      <c r="D56" s="105"/>
      <c r="E56" s="105"/>
      <c r="F56" s="105"/>
      <c r="G56" s="66" t="s">
        <v>39</v>
      </c>
      <c r="H56" s="66"/>
      <c r="I56" s="67"/>
    </row>
    <row r="57" spans="1:9" ht="24.95" customHeight="1" x14ac:dyDescent="0.25">
      <c r="A57" s="57"/>
      <c r="B57" s="36">
        <v>853</v>
      </c>
      <c r="C57" s="105" t="s">
        <v>44</v>
      </c>
      <c r="D57" s="105"/>
      <c r="E57" s="105"/>
      <c r="F57" s="105"/>
      <c r="G57" s="66" t="s">
        <v>40</v>
      </c>
      <c r="H57" s="66"/>
      <c r="I57" s="67"/>
    </row>
    <row r="58" spans="1:9" ht="24.95" customHeight="1" x14ac:dyDescent="0.25">
      <c r="A58" s="57"/>
      <c r="B58" s="36">
        <v>854</v>
      </c>
      <c r="C58" s="105" t="s">
        <v>44</v>
      </c>
      <c r="D58" s="105"/>
      <c r="E58" s="105"/>
      <c r="F58" s="105"/>
      <c r="G58" s="66" t="s">
        <v>33</v>
      </c>
      <c r="H58" s="66"/>
      <c r="I58" s="67"/>
    </row>
    <row r="59" spans="1:9" ht="24.95" customHeight="1" x14ac:dyDescent="0.25">
      <c r="A59" s="57"/>
      <c r="B59" s="36">
        <v>855</v>
      </c>
      <c r="C59" s="105" t="s">
        <v>44</v>
      </c>
      <c r="D59" s="105"/>
      <c r="E59" s="105"/>
      <c r="F59" s="105"/>
      <c r="G59" s="66" t="s">
        <v>34</v>
      </c>
      <c r="H59" s="66"/>
      <c r="I59" s="67"/>
    </row>
    <row r="60" spans="1:9" ht="24.95" customHeight="1" thickBot="1" x14ac:dyDescent="0.3">
      <c r="A60" s="57"/>
      <c r="B60" s="37">
        <v>859</v>
      </c>
      <c r="C60" s="106" t="s">
        <v>44</v>
      </c>
      <c r="D60" s="106"/>
      <c r="E60" s="106"/>
      <c r="F60" s="106"/>
      <c r="G60" s="109" t="s">
        <v>35</v>
      </c>
      <c r="H60" s="109"/>
      <c r="I60" s="110"/>
    </row>
    <row r="61" spans="1:9" ht="15.75" thickTop="1" x14ac:dyDescent="0.25">
      <c r="A61" s="57"/>
      <c r="B61" s="39">
        <v>880</v>
      </c>
      <c r="C61" s="107" t="s">
        <v>47</v>
      </c>
      <c r="D61" s="107"/>
      <c r="E61" s="107"/>
      <c r="F61" s="107"/>
      <c r="G61" s="111" t="s">
        <v>48</v>
      </c>
      <c r="H61" s="111"/>
      <c r="I61" s="112"/>
    </row>
    <row r="62" spans="1:9" x14ac:dyDescent="0.25">
      <c r="A62" s="27"/>
      <c r="B62" s="32">
        <v>881</v>
      </c>
      <c r="C62" s="101" t="s">
        <v>47</v>
      </c>
      <c r="D62" s="101"/>
      <c r="E62" s="101"/>
      <c r="F62" s="101"/>
      <c r="G62" s="49" t="s">
        <v>49</v>
      </c>
      <c r="H62" s="49"/>
      <c r="I62" s="50"/>
    </row>
    <row r="63" spans="1:9" x14ac:dyDescent="0.25">
      <c r="A63" s="27"/>
      <c r="B63" s="32">
        <v>882</v>
      </c>
      <c r="C63" s="102" t="s">
        <v>47</v>
      </c>
      <c r="D63" s="103"/>
      <c r="E63" s="103"/>
      <c r="F63" s="104"/>
      <c r="G63" s="49" t="s">
        <v>50</v>
      </c>
      <c r="H63" s="49"/>
      <c r="I63" s="50"/>
    </row>
    <row r="64" spans="1:9" ht="15.75" thickBot="1" x14ac:dyDescent="0.3">
      <c r="A64" s="28"/>
      <c r="B64" s="40">
        <v>889</v>
      </c>
      <c r="C64" s="53" t="s">
        <v>47</v>
      </c>
      <c r="D64" s="54"/>
      <c r="E64" s="54"/>
      <c r="F64" s="55"/>
      <c r="G64" s="51" t="s">
        <v>51</v>
      </c>
      <c r="H64" s="51"/>
      <c r="I64" s="52"/>
    </row>
    <row r="65" ht="14.45" customHeight="1" x14ac:dyDescent="0.25"/>
    <row r="72" ht="17.45" customHeight="1" x14ac:dyDescent="0.25"/>
  </sheetData>
  <mergeCells count="92">
    <mergeCell ref="E13:G13"/>
    <mergeCell ref="C14:D14"/>
    <mergeCell ref="E14:G14"/>
    <mergeCell ref="C15:D15"/>
    <mergeCell ref="E15:G15"/>
    <mergeCell ref="A20:A30"/>
    <mergeCell ref="B21:B30"/>
    <mergeCell ref="C21:C30"/>
    <mergeCell ref="A1:A11"/>
    <mergeCell ref="B2:B11"/>
    <mergeCell ref="C2:C11"/>
    <mergeCell ref="A13:A15"/>
    <mergeCell ref="C13:D13"/>
    <mergeCell ref="G60:I60"/>
    <mergeCell ref="G61:I61"/>
    <mergeCell ref="G52:I52"/>
    <mergeCell ref="G53:I53"/>
    <mergeCell ref="G57:I57"/>
    <mergeCell ref="G54:I54"/>
    <mergeCell ref="H25:I25"/>
    <mergeCell ref="C62:F62"/>
    <mergeCell ref="C63:F63"/>
    <mergeCell ref="C59:F59"/>
    <mergeCell ref="C60:F60"/>
    <mergeCell ref="C61:F61"/>
    <mergeCell ref="C56:F56"/>
    <mergeCell ref="C57:F57"/>
    <mergeCell ref="C58:F58"/>
    <mergeCell ref="C54:F54"/>
    <mergeCell ref="C55:F55"/>
    <mergeCell ref="G55:I55"/>
    <mergeCell ref="G56:I56"/>
    <mergeCell ref="C51:F51"/>
    <mergeCell ref="C52:F52"/>
    <mergeCell ref="C53:F53"/>
    <mergeCell ref="H20:I20"/>
    <mergeCell ref="H21:I21"/>
    <mergeCell ref="H22:I22"/>
    <mergeCell ref="H23:I23"/>
    <mergeCell ref="H24:I24"/>
    <mergeCell ref="H26:I26"/>
    <mergeCell ref="H27:I27"/>
    <mergeCell ref="H28:I28"/>
    <mergeCell ref="H29:I29"/>
    <mergeCell ref="H30:I30"/>
    <mergeCell ref="C33:F33"/>
    <mergeCell ref="G33:I33"/>
    <mergeCell ref="A32:A46"/>
    <mergeCell ref="C34:F34"/>
    <mergeCell ref="G34:I34"/>
    <mergeCell ref="C35:F35"/>
    <mergeCell ref="C36:F36"/>
    <mergeCell ref="C37:F37"/>
    <mergeCell ref="C38:F38"/>
    <mergeCell ref="C32:F32"/>
    <mergeCell ref="G32:I32"/>
    <mergeCell ref="C39:F39"/>
    <mergeCell ref="G35:I35"/>
    <mergeCell ref="G36:I36"/>
    <mergeCell ref="G37:I37"/>
    <mergeCell ref="G38:I38"/>
    <mergeCell ref="G39:I39"/>
    <mergeCell ref="G46:I46"/>
    <mergeCell ref="C46:F46"/>
    <mergeCell ref="C40:F40"/>
    <mergeCell ref="C41:F41"/>
    <mergeCell ref="C42:F42"/>
    <mergeCell ref="C43:F43"/>
    <mergeCell ref="C44:F44"/>
    <mergeCell ref="C45:F45"/>
    <mergeCell ref="G40:I40"/>
    <mergeCell ref="G42:I42"/>
    <mergeCell ref="G43:I43"/>
    <mergeCell ref="G44:I44"/>
    <mergeCell ref="G45:I45"/>
    <mergeCell ref="G41:I41"/>
    <mergeCell ref="G62:I62"/>
    <mergeCell ref="G63:I63"/>
    <mergeCell ref="G64:I64"/>
    <mergeCell ref="C64:F64"/>
    <mergeCell ref="A47:A61"/>
    <mergeCell ref="C47:F47"/>
    <mergeCell ref="G47:I47"/>
    <mergeCell ref="C48:F48"/>
    <mergeCell ref="G48:I48"/>
    <mergeCell ref="C49:F49"/>
    <mergeCell ref="C50:F50"/>
    <mergeCell ref="G49:I49"/>
    <mergeCell ref="G50:I50"/>
    <mergeCell ref="G51:I51"/>
    <mergeCell ref="G58:I58"/>
    <mergeCell ref="G59:I59"/>
  </mergeCells>
  <phoneticPr fontId="7" type="noConversion"/>
  <pageMargins left="0.7" right="0.7" top="0.75" bottom="0.75" header="0.3" footer="0.3"/>
  <pageSetup orientation="portrait" r:id="rId1"/>
  <headerFooter>
    <oddHeader>&amp;L&amp;G&amp;C&amp;"-,Bold"Freestanding Dialysis Clinics Fee Schedule
Rates Effective July 1,2024- June 30,2024</oddHeader>
    <oddFooter>&amp;L&amp;"-,Bold"Version: &amp;"-,Regular"1.0&amp;"-,Bold"
Updated: &amp;"-,Regular"7/1/2024&amp;"-,Bold"
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C918BE1B0719478FC92E023262FC49" ma:contentTypeVersion="9" ma:contentTypeDescription="Create a new document." ma:contentTypeScope="" ma:versionID="d5611a45f2044284be6dbc3e38a53fe2">
  <xsd:schema xmlns:xsd="http://www.w3.org/2001/XMLSchema" xmlns:xs="http://www.w3.org/2001/XMLSchema" xmlns:p="http://schemas.microsoft.com/office/2006/metadata/properties" xmlns:ns3="13a21142-536a-4982-9ed5-8329183982a0" xmlns:ns4="09a2fcf9-7806-4d5f-97c0-84d701dd4f29" targetNamespace="http://schemas.microsoft.com/office/2006/metadata/properties" ma:root="true" ma:fieldsID="3a41f51099e7cf3260b645363ed790cc" ns3:_="" ns4:_="">
    <xsd:import namespace="13a21142-536a-4982-9ed5-8329183982a0"/>
    <xsd:import namespace="09a2fcf9-7806-4d5f-97c0-84d701dd4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21142-536a-4982-9ed5-8329183982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2fcf9-7806-4d5f-97c0-84d701dd4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0AB2AA-E390-468B-92CE-1D7D8898A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a21142-536a-4982-9ed5-8329183982a0"/>
    <ds:schemaRef ds:uri="09a2fcf9-7806-4d5f-97c0-84d701dd4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37DC8C-39B0-41AC-B138-42F496C44B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180060-4E12-419F-9F1C-A78DB141E58F}">
  <ds:schemaRefs>
    <ds:schemaRef ds:uri="09a2fcf9-7806-4d5f-97c0-84d701dd4f29"/>
    <ds:schemaRef ds:uri="http://schemas.microsoft.com/office/2006/documentManagement/types"/>
    <ds:schemaRef ds:uri="http://www.w3.org/XML/1998/namespace"/>
    <ds:schemaRef ds:uri="13a21142-536a-4982-9ed5-8329183982a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HCPF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Firillo, Marli</dc:creator>
  <cp:lastModifiedBy>Schmitz, Eric</cp:lastModifiedBy>
  <cp:lastPrinted>2022-03-30T21:51:13Z</cp:lastPrinted>
  <dcterms:created xsi:type="dcterms:W3CDTF">2020-06-10T20:40:06Z</dcterms:created>
  <dcterms:modified xsi:type="dcterms:W3CDTF">2024-04-18T20:56:10Z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0x01010024C918BE1B0719478FC92E023262FC49</vt:lpwstr>
  </property>
</Properties>
</file>